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996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<sst xmlns="http://schemas.openxmlformats.org/spreadsheetml/2006/main" count="336" uniqueCount="177">
  <si>
    <t>Coffee Break</t>
  </si>
  <si>
    <t>Lunch Break</t>
  </si>
  <si>
    <t>Invited</t>
  </si>
  <si>
    <t>Contributed</t>
  </si>
  <si>
    <t>I</t>
  </si>
  <si>
    <t>C</t>
  </si>
  <si>
    <t>CB</t>
  </si>
  <si>
    <t>LB</t>
  </si>
  <si>
    <t>Type</t>
  </si>
  <si>
    <t>Duration</t>
  </si>
  <si>
    <t>Duration is between 25 and 40 minutes; 30 is most common</t>
  </si>
  <si>
    <t>Paper #</t>
  </si>
  <si>
    <t>Notes</t>
  </si>
  <si>
    <t>Code</t>
  </si>
  <si>
    <t>Start Time</t>
  </si>
  <si>
    <t>Session Title</t>
  </si>
  <si>
    <t>Min</t>
  </si>
  <si>
    <t>c</t>
  </si>
  <si>
    <t>cb</t>
  </si>
  <si>
    <t>lb</t>
  </si>
  <si>
    <t>End</t>
  </si>
  <si>
    <t>E</t>
  </si>
  <si>
    <t xml:space="preserve">CONFERENCE NUMBER: </t>
  </si>
  <si>
    <t>Poster Paper #s</t>
  </si>
  <si>
    <t>Rejected Paper #s</t>
  </si>
  <si>
    <t>30 minutes between 10-11 am and 3-4 pm only</t>
  </si>
  <si>
    <t>End of day should be ~5:30 pm</t>
  </si>
  <si>
    <r>
      <t xml:space="preserve">Step 1: </t>
    </r>
    <r>
      <rPr>
        <sz val="12"/>
        <rFont val="Arial"/>
        <family val="2"/>
      </rPr>
      <t xml:space="preserve">Indicate </t>
    </r>
    <r>
      <rPr>
        <b/>
        <sz val="12"/>
        <color indexed="10"/>
        <rFont val="Arial"/>
        <family val="2"/>
      </rPr>
      <t>REJECTED</t>
    </r>
    <r>
      <rPr>
        <sz val="12"/>
        <rFont val="Arial"/>
        <family val="2"/>
      </rPr>
      <t xml:space="preserve"> papers, separated by comma</t>
    </r>
  </si>
  <si>
    <r>
      <t>Step 2:</t>
    </r>
    <r>
      <rPr>
        <sz val="12"/>
        <rFont val="Arial"/>
        <family val="2"/>
      </rPr>
      <t xml:space="preserve"> Indicate </t>
    </r>
    <r>
      <rPr>
        <b/>
        <sz val="12"/>
        <color indexed="18"/>
        <rFont val="Arial"/>
        <family val="2"/>
      </rPr>
      <t>POSTERS,</t>
    </r>
    <r>
      <rPr>
        <sz val="12"/>
        <rFont val="Arial"/>
        <family val="2"/>
      </rPr>
      <t xml:space="preserve"> separated by comma</t>
    </r>
  </si>
  <si>
    <t>(8:00 or later)</t>
  </si>
  <si>
    <t>e</t>
  </si>
  <si>
    <t>Min 60 minutes; 90 mins for exhibition days</t>
  </si>
  <si>
    <t>i</t>
  </si>
  <si>
    <t>4-Day PROGRAM TEMPLATE</t>
  </si>
  <si>
    <t>DO NOT CHANGE GREEN BOXES (it will corrupt formulas)</t>
  </si>
  <si>
    <t>TIMING</t>
  </si>
  <si>
    <r>
      <t xml:space="preserve">Step 4: </t>
    </r>
    <r>
      <rPr>
        <sz val="12"/>
        <rFont val="Arial"/>
        <family val="2"/>
      </rPr>
      <t xml:space="preserve">Adjust Start Times in </t>
    </r>
    <r>
      <rPr>
        <b/>
        <sz val="12"/>
        <rFont val="Arial"/>
        <family val="2"/>
      </rPr>
      <t>PINK</t>
    </r>
    <r>
      <rPr>
        <sz val="12"/>
        <rFont val="Arial"/>
        <family val="2"/>
      </rPr>
      <t xml:space="preserve"> boxes (Sun usu 8:30)</t>
    </r>
  </si>
  <si>
    <r>
      <t xml:space="preserve">Step 3: </t>
    </r>
    <r>
      <rPr>
        <sz val="12"/>
        <rFont val="Arial"/>
        <family val="2"/>
      </rPr>
      <t xml:space="preserve">Change </t>
    </r>
    <r>
      <rPr>
        <b/>
        <sz val="12"/>
        <rFont val="Arial"/>
        <family val="2"/>
      </rPr>
      <t xml:space="preserve">durations </t>
    </r>
    <r>
      <rPr>
        <sz val="12"/>
        <rFont val="Arial"/>
        <family val="2"/>
      </rPr>
      <t>as desired</t>
    </r>
  </si>
  <si>
    <t>Session Chair 
First &amp; Last Name</t>
  </si>
  <si>
    <r>
      <t xml:space="preserve">Step 5: </t>
    </r>
    <r>
      <rPr>
        <sz val="10"/>
        <rFont val="Arial"/>
        <family val="2"/>
      </rPr>
      <t>Enter "</t>
    </r>
    <r>
      <rPr>
        <b/>
        <sz val="10"/>
        <color indexed="18"/>
        <rFont val="Arial"/>
        <family val="2"/>
      </rPr>
      <t>Conference Code-Paper Number"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COLUMN B</t>
    </r>
    <r>
      <rPr>
        <sz val="10"/>
        <rFont val="Arial"/>
        <family val="2"/>
      </rPr>
      <t xml:space="preserve"> (ie: </t>
    </r>
    <r>
      <rPr>
        <b/>
        <sz val="10"/>
        <color indexed="10"/>
        <rFont val="Arial"/>
        <family val="2"/>
      </rPr>
      <t>XX413-9</t>
    </r>
    <r>
      <rPr>
        <sz val="10"/>
        <rFont val="Arial"/>
        <family val="2"/>
      </rPr>
      <t>)</t>
    </r>
  </si>
  <si>
    <r>
      <t xml:space="preserve">Step 6: </t>
    </r>
    <r>
      <rPr>
        <sz val="10"/>
        <rFont val="Arial"/>
        <family val="2"/>
      </rPr>
      <t xml:space="preserve">Enter appropriate code in </t>
    </r>
    <r>
      <rPr>
        <b/>
        <sz val="10"/>
        <rFont val="Arial"/>
        <family val="2"/>
      </rPr>
      <t>COLUMN C</t>
    </r>
    <r>
      <rPr>
        <sz val="10"/>
        <rFont val="Arial"/>
        <family val="2"/>
      </rPr>
      <t xml:space="preserve"> so the minutes will automatically calculate</t>
    </r>
  </si>
  <si>
    <r>
      <t>Step 7:</t>
    </r>
    <r>
      <rPr>
        <sz val="10"/>
        <rFont val="Arial"/>
        <family val="2"/>
      </rPr>
      <t xml:space="preserve"> Enter session title and the full chair name at beginning of each session (</t>
    </r>
    <r>
      <rPr>
        <b/>
        <sz val="10"/>
        <rFont val="Arial"/>
        <family val="2"/>
      </rPr>
      <t>COLUMNS E/F</t>
    </r>
    <r>
      <rPr>
        <sz val="10"/>
        <rFont val="Arial"/>
        <family val="2"/>
      </rPr>
      <t>)</t>
    </r>
  </si>
  <si>
    <t>Common duration is 15-20 minutes</t>
  </si>
  <si>
    <t>Day 1 - Monday</t>
  </si>
  <si>
    <t>Day 2 - Tuesday</t>
  </si>
  <si>
    <t>Day 3 - Wednesday</t>
  </si>
  <si>
    <t>Day 4 - Thursday</t>
  </si>
  <si>
    <t>8:00AM</t>
  </si>
  <si>
    <t>OP301-6</t>
  </si>
  <si>
    <t>OP301-2</t>
  </si>
  <si>
    <t>OP301-10</t>
  </si>
  <si>
    <t>OP301-11</t>
  </si>
  <si>
    <t>OP301-16</t>
  </si>
  <si>
    <t>OP301-30</t>
  </si>
  <si>
    <t>OP301-36</t>
  </si>
  <si>
    <t>OP301-41</t>
  </si>
  <si>
    <t>OP301-51</t>
  </si>
  <si>
    <t>OP301-44</t>
  </si>
  <si>
    <t>OP301-9</t>
  </si>
  <si>
    <t>OP301-12</t>
  </si>
  <si>
    <t>OP301-14</t>
  </si>
  <si>
    <t>OP301-15</t>
  </si>
  <si>
    <t>OP301-31</t>
  </si>
  <si>
    <t>OP301-33</t>
  </si>
  <si>
    <t>OP301-54</t>
  </si>
  <si>
    <t>OP301-55</t>
  </si>
  <si>
    <t>OP301-4</t>
  </si>
  <si>
    <t>OP301-7</t>
  </si>
  <si>
    <t>OP301-17</t>
  </si>
  <si>
    <t>OP301-25</t>
  </si>
  <si>
    <t>OP301-23</t>
  </si>
  <si>
    <t>OP301-28</t>
  </si>
  <si>
    <t>OP301-29</t>
  </si>
  <si>
    <t>OP301-32</t>
  </si>
  <si>
    <t>OP301-18</t>
  </si>
  <si>
    <t>OP301-20</t>
  </si>
  <si>
    <t>OP301-22</t>
  </si>
  <si>
    <t>OP301-21</t>
  </si>
  <si>
    <t>OP301-24</t>
  </si>
  <si>
    <t>OP301-40</t>
  </si>
  <si>
    <t>OP301-38</t>
  </si>
  <si>
    <t>OP301-34</t>
  </si>
  <si>
    <t>OP301-39</t>
  </si>
  <si>
    <t>OP301-42</t>
  </si>
  <si>
    <t>OP301-50</t>
  </si>
  <si>
    <t>OP301-57</t>
  </si>
  <si>
    <t>OP301-5</t>
  </si>
  <si>
    <t>OP301-13</t>
  </si>
  <si>
    <t>OP301-37</t>
  </si>
  <si>
    <t>OP301-43</t>
  </si>
  <si>
    <t>OP301-49</t>
  </si>
  <si>
    <t>OP301-48</t>
  </si>
  <si>
    <t>OP301-46</t>
  </si>
  <si>
    <t>OP301-53</t>
  </si>
  <si>
    <t>Quantum concepts/epistomology</t>
  </si>
  <si>
    <t>OP301-1</t>
  </si>
  <si>
    <t>OP301-3</t>
  </si>
  <si>
    <t>OP301-45</t>
  </si>
  <si>
    <t>OP301-52</t>
  </si>
  <si>
    <t>OP301-59</t>
  </si>
  <si>
    <t>OP301-58</t>
  </si>
  <si>
    <t>OP301-61</t>
  </si>
  <si>
    <t>7:30PM</t>
  </si>
  <si>
    <t>10:00PM</t>
  </si>
  <si>
    <t>Welcome address</t>
  </si>
  <si>
    <t xml:space="preserve"> C. Roychoudhuri</t>
  </si>
  <si>
    <t xml:space="preserve">    OP301-62</t>
  </si>
  <si>
    <t xml:space="preserve">    OP301-63</t>
  </si>
  <si>
    <t xml:space="preserve">  Graft, Donald</t>
  </si>
  <si>
    <t xml:space="preserve">  Mobley, Michael</t>
  </si>
  <si>
    <t xml:space="preserve">  Raedt, Hans</t>
  </si>
  <si>
    <t xml:space="preserve">  Giese, Albrecht</t>
  </si>
  <si>
    <t xml:space="preserve">  Baer, Wolfgang</t>
  </si>
  <si>
    <t xml:space="preserve">  Cetto, Ana Maria</t>
  </si>
  <si>
    <t xml:space="preserve">  Roychoudhuri, Chandrasekhar</t>
  </si>
  <si>
    <t xml:space="preserve">  Kracklauer, A. F.</t>
  </si>
  <si>
    <t xml:space="preserve">  Ambroselli, Michael</t>
  </si>
  <si>
    <t xml:space="preserve">  Voronine, Dimtri</t>
  </si>
  <si>
    <t xml:space="preserve">  Rashskovskiy, Sergey</t>
  </si>
  <si>
    <t xml:space="preserve">  Dorn, Randy</t>
  </si>
  <si>
    <t xml:space="preserve">  Rangacharyulu, Chary</t>
  </si>
  <si>
    <t xml:space="preserve">  Keller, Ole</t>
  </si>
  <si>
    <t xml:space="preserve">  Barbosa, Luiz</t>
  </si>
  <si>
    <t xml:space="preserve">  Meulenberg, Andrew</t>
  </si>
  <si>
    <t xml:space="preserve">  Gauthier, Richard</t>
  </si>
  <si>
    <t xml:space="preserve">  Shi, Luping</t>
  </si>
  <si>
    <t xml:space="preserve">  Panagopoulos, Dimtris</t>
  </si>
  <si>
    <t xml:space="preserve">        PARTICLE WAVE DUALITY</t>
  </si>
  <si>
    <t xml:space="preserve">  Michielson, Kristel</t>
  </si>
  <si>
    <t xml:space="preserve">  Retier, Eric</t>
  </si>
  <si>
    <t xml:space="preserve">  Henault, Francois</t>
  </si>
  <si>
    <t xml:space="preserve">  Hagen, Wilhelm</t>
  </si>
  <si>
    <t xml:space="preserve">  Chanda, Debashis</t>
  </si>
  <si>
    <t xml:space="preserve">  Haque, Azizul</t>
  </si>
  <si>
    <t xml:space="preserve">  Hudgins, Robert</t>
  </si>
  <si>
    <t xml:space="preserve">  Prasad, Narasimha</t>
  </si>
  <si>
    <t xml:space="preserve">SPACE MEDIUM / NON-INTERACTION OF WAVE </t>
  </si>
  <si>
    <t xml:space="preserve">  Tirfessa, Negussie</t>
  </si>
  <si>
    <t xml:space="preserve">  van der Mark, Martin</t>
  </si>
  <si>
    <t xml:space="preserve">  Fedorova, Antonina</t>
  </si>
  <si>
    <t xml:space="preserve">  Silverman, Ted</t>
  </si>
  <si>
    <t>WHAT IS A PHOTON-II</t>
  </si>
  <si>
    <t xml:space="preserve">  Greulich, Karl Otto</t>
  </si>
  <si>
    <t xml:space="preserve">  Williamson, John</t>
  </si>
  <si>
    <t xml:space="preserve">  Tsai, Din Ping</t>
  </si>
  <si>
    <r>
      <t xml:space="preserve">                  </t>
    </r>
    <r>
      <rPr>
        <sz val="12"/>
        <color indexed="17"/>
        <rFont val="Arial"/>
        <family val="2"/>
      </rPr>
      <t xml:space="preserve"> </t>
    </r>
    <r>
      <rPr>
        <b/>
        <sz val="12"/>
        <color indexed="57"/>
        <rFont val="Arial"/>
        <family val="2"/>
      </rPr>
      <t>WHAT IS A PHOTON - I</t>
    </r>
  </si>
  <si>
    <r>
      <t xml:space="preserve">       </t>
    </r>
    <r>
      <rPr>
        <b/>
        <sz val="12"/>
        <color indexed="17"/>
        <rFont val="Arial"/>
        <family val="2"/>
      </rPr>
      <t>SPACE AS A MEDIUM / NIW  - II</t>
    </r>
  </si>
  <si>
    <t xml:space="preserve">  Macken, John</t>
  </si>
  <si>
    <r>
      <t xml:space="preserve">  </t>
    </r>
    <r>
      <rPr>
        <sz val="12"/>
        <rFont val="Arial"/>
        <family val="2"/>
      </rPr>
      <t xml:space="preserve">Cahill, Reginald </t>
    </r>
    <r>
      <rPr>
        <b/>
        <sz val="12"/>
        <color indexed="17"/>
        <rFont val="Arial"/>
        <family val="2"/>
      </rPr>
      <t xml:space="preserve">  </t>
    </r>
  </si>
  <si>
    <t xml:space="preserve">  Roychoudhuri, Chnadrasekhar</t>
  </si>
  <si>
    <t xml:space="preserve">  Shen, Xinhang</t>
  </si>
  <si>
    <t xml:space="preserve">  Khots, Boris</t>
  </si>
  <si>
    <t xml:space="preserve">  Duffield, John</t>
  </si>
  <si>
    <t>"The Photon: From Newton and Maxwell to Einstein and Schwinger"</t>
  </si>
  <si>
    <t xml:space="preserve">  Zeitlin, Michael</t>
  </si>
  <si>
    <r>
      <t xml:space="preserve">  </t>
    </r>
    <r>
      <rPr>
        <sz val="12"/>
        <rFont val="Arial"/>
        <family val="2"/>
      </rPr>
      <t>van der Mark, Martin</t>
    </r>
  </si>
  <si>
    <r>
      <t xml:space="preserve"> </t>
    </r>
    <r>
      <rPr>
        <sz val="12"/>
        <rFont val="Arial"/>
        <family val="2"/>
      </rPr>
      <t xml:space="preserve"> Storti, Ricardo</t>
    </r>
  </si>
  <si>
    <r>
      <t xml:space="preserve"> </t>
    </r>
    <r>
      <rPr>
        <sz val="12"/>
        <rFont val="Arial"/>
        <family val="2"/>
      </rPr>
      <t xml:space="preserve"> Desiato, Todd</t>
    </r>
  </si>
  <si>
    <t>Hans De Raedt and Albrecht Giese</t>
  </si>
  <si>
    <t>C. Roychoudhuri and M. Ambroselli</t>
  </si>
  <si>
    <t>C. Rangacahryulu &amp; A. F. Kracklauer</t>
  </si>
  <si>
    <t>Richard Gauthier &amp; Luping She</t>
  </si>
  <si>
    <t>Francois Henault &amp; Michael Mobley</t>
  </si>
  <si>
    <t>Michielson Kristel &amp; Narasimha Prasad</t>
  </si>
  <si>
    <t>Hans De Raedt &amp; Anna Maria Cetto</t>
  </si>
  <si>
    <t xml:space="preserve"> Martin van der Mark &amp; Albrecht Giese</t>
  </si>
  <si>
    <t>Chair: Chandra Roychoudhuri. Reception &amp; Keynote Speech by Prof. Marlan Scully</t>
  </si>
  <si>
    <t>Din Ping Tasi &amp; Karl Otto Greulich</t>
  </si>
  <si>
    <t>Narasimha Prasad &amp; Reginald Cahill</t>
  </si>
  <si>
    <t>John Dufield &amp; Xinhang Shin</t>
  </si>
  <si>
    <t>Ricardo Storti &amp; Martin van der Mark</t>
  </si>
  <si>
    <t>8:00 to 11:00 AM:  Panel discussion on: Are electrons oscillating photons or oscillations of the vacuum itself?  Moderator: Chandra Roychoudhuri and others (TBD).</t>
  </si>
  <si>
    <t xml:space="preserve">  Raftpopoulos, Dionysios</t>
  </si>
  <si>
    <t xml:space="preserve">  Sanchez, Octavio </t>
  </si>
  <si>
    <t xml:space="preserve">  Oruganti, Nagendra</t>
  </si>
  <si>
    <r>
      <t xml:space="preserve">  Mathes, David </t>
    </r>
    <r>
      <rPr>
        <sz val="12"/>
        <color indexed="60"/>
        <rFont val="Arial"/>
        <family val="2"/>
      </rPr>
      <t xml:space="preserve"> </t>
    </r>
  </si>
  <si>
    <t xml:space="preserve">  Akins, Charles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</si>
</sst>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rgb="FF1B7737"/>
      <name val="Arial"/>
      <family val="2"/>
    </font>
    <font>
      <b/>
      <sz val="12"/>
      <color rgb="FF00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5" fontId="3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0" fontId="4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36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6" fillId="37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="75" zoomScaleNormal="75" zoomScalePageLayoutView="0" workbookViewId="0" topLeftCell="A106">
      <selection activeCell="E107" sqref="E107"/>
    </sheetView>
  </sheetViews>
  <sheetFormatPr defaultColWidth="9.140625" defaultRowHeight="12.75"/>
  <cols>
    <col min="1" max="1" width="11.28125" style="3" customWidth="1"/>
    <col min="2" max="2" width="15.28125" style="3" customWidth="1"/>
    <col min="3" max="3" width="6.00390625" style="2" customWidth="1"/>
    <col min="4" max="4" width="5.140625" style="3" bestFit="1" customWidth="1"/>
    <col min="5" max="5" width="45.421875" style="3" customWidth="1"/>
    <col min="6" max="6" width="28.57421875" style="3" customWidth="1"/>
    <col min="7" max="7" width="5.140625" style="3" customWidth="1"/>
    <col min="8" max="8" width="9.28125" style="3" bestFit="1" customWidth="1"/>
    <col min="9" max="9" width="6.28125" style="3" bestFit="1" customWidth="1"/>
    <col min="10" max="16384" width="9.140625" style="3" customWidth="1"/>
  </cols>
  <sheetData>
    <row r="1" spans="1:6" s="31" customFormat="1" ht="24.75" customHeight="1">
      <c r="A1" s="87" t="s">
        <v>33</v>
      </c>
      <c r="B1" s="87"/>
      <c r="C1" s="87"/>
      <c r="D1" s="87"/>
      <c r="E1" s="87"/>
      <c r="F1" s="87"/>
    </row>
    <row r="2" spans="1:6" ht="15">
      <c r="A2" s="81" t="s">
        <v>34</v>
      </c>
      <c r="B2" s="79"/>
      <c r="C2" s="79"/>
      <c r="D2" s="79"/>
      <c r="E2" s="79"/>
      <c r="F2" s="80"/>
    </row>
    <row r="3" spans="1:6" ht="15">
      <c r="A3" s="88" t="s">
        <v>22</v>
      </c>
      <c r="B3" s="88"/>
      <c r="C3" s="89"/>
      <c r="D3" s="89"/>
      <c r="E3" s="89"/>
      <c r="F3" s="89"/>
    </row>
    <row r="4" ht="8.25" customHeight="1"/>
    <row r="5" spans="1:6" ht="15">
      <c r="A5" s="39" t="s">
        <v>27</v>
      </c>
      <c r="B5" s="40"/>
      <c r="C5" s="40"/>
      <c r="D5" s="40"/>
      <c r="E5" s="40"/>
      <c r="F5" s="40"/>
    </row>
    <row r="6" spans="1:6" ht="15">
      <c r="A6" s="18" t="s">
        <v>24</v>
      </c>
      <c r="B6" s="19"/>
      <c r="C6" s="93"/>
      <c r="D6" s="94"/>
      <c r="E6" s="94"/>
      <c r="F6" s="95"/>
    </row>
    <row r="7" ht="8.25" customHeight="1"/>
    <row r="8" spans="1:6" ht="15">
      <c r="A8" s="39" t="s">
        <v>28</v>
      </c>
      <c r="B8" s="40"/>
      <c r="C8" s="40"/>
      <c r="D8" s="40"/>
      <c r="E8" s="40"/>
      <c r="F8" s="40"/>
    </row>
    <row r="9" spans="1:6" ht="15">
      <c r="A9" s="20" t="s">
        <v>23</v>
      </c>
      <c r="B9" s="21"/>
      <c r="C9" s="90"/>
      <c r="D9" s="91"/>
      <c r="E9" s="91"/>
      <c r="F9" s="92"/>
    </row>
    <row r="10" spans="1:6" ht="6.75" customHeight="1">
      <c r="A10" s="1"/>
      <c r="B10" s="2"/>
      <c r="D10" s="2"/>
      <c r="E10" s="2"/>
      <c r="F10" s="2"/>
    </row>
    <row r="11" spans="1:6" ht="15">
      <c r="A11" s="78" t="s">
        <v>43</v>
      </c>
      <c r="B11" s="79"/>
      <c r="C11" s="79"/>
      <c r="D11" s="79"/>
      <c r="E11" s="79"/>
      <c r="F11" s="80"/>
    </row>
    <row r="12" spans="1:6" ht="15">
      <c r="A12" s="39" t="s">
        <v>37</v>
      </c>
      <c r="B12" s="40"/>
      <c r="C12" s="40"/>
      <c r="D12" s="40"/>
      <c r="E12" s="40"/>
      <c r="F12" s="40"/>
    </row>
    <row r="13" spans="1:6" s="5" customFormat="1" ht="15">
      <c r="A13" s="4" t="s">
        <v>9</v>
      </c>
      <c r="B13" s="4" t="s">
        <v>8</v>
      </c>
      <c r="C13" s="4" t="s">
        <v>13</v>
      </c>
      <c r="D13" s="81" t="s">
        <v>12</v>
      </c>
      <c r="E13" s="82"/>
      <c r="F13" s="83"/>
    </row>
    <row r="14" spans="1:6" ht="15">
      <c r="A14" s="32">
        <v>30</v>
      </c>
      <c r="B14" s="7" t="s">
        <v>2</v>
      </c>
      <c r="C14" s="7" t="s">
        <v>4</v>
      </c>
      <c r="D14" s="75" t="s">
        <v>10</v>
      </c>
      <c r="E14" s="76"/>
      <c r="F14" s="77"/>
    </row>
    <row r="15" spans="1:6" ht="15">
      <c r="A15" s="32">
        <v>20</v>
      </c>
      <c r="B15" s="7" t="s">
        <v>3</v>
      </c>
      <c r="C15" s="7" t="s">
        <v>5</v>
      </c>
      <c r="D15" s="84" t="s">
        <v>42</v>
      </c>
      <c r="E15" s="85"/>
      <c r="F15" s="86"/>
    </row>
    <row r="16" spans="1:6" ht="15">
      <c r="A16" s="32">
        <v>30</v>
      </c>
      <c r="B16" s="7" t="s">
        <v>0</v>
      </c>
      <c r="C16" s="7" t="s">
        <v>6</v>
      </c>
      <c r="D16" s="75" t="s">
        <v>25</v>
      </c>
      <c r="E16" s="76"/>
      <c r="F16" s="77"/>
    </row>
    <row r="17" spans="1:6" ht="15">
      <c r="A17" s="32">
        <v>90</v>
      </c>
      <c r="B17" s="7" t="s">
        <v>1</v>
      </c>
      <c r="C17" s="7" t="s">
        <v>7</v>
      </c>
      <c r="D17" s="36" t="s">
        <v>31</v>
      </c>
      <c r="E17" s="37"/>
      <c r="F17" s="38"/>
    </row>
    <row r="18" spans="1:6" ht="15">
      <c r="A18" s="32">
        <v>0</v>
      </c>
      <c r="B18" s="7" t="s">
        <v>20</v>
      </c>
      <c r="C18" s="7" t="s">
        <v>21</v>
      </c>
      <c r="D18" s="75" t="s">
        <v>26</v>
      </c>
      <c r="E18" s="76"/>
      <c r="F18" s="77"/>
    </row>
    <row r="19" spans="1:6" s="10" customFormat="1" ht="9" customHeight="1">
      <c r="A19" s="8"/>
      <c r="B19" s="8"/>
      <c r="C19" s="8"/>
      <c r="D19" s="9"/>
      <c r="E19" s="9"/>
      <c r="F19" s="9"/>
    </row>
    <row r="20" spans="1:6" ht="15">
      <c r="A20" s="7" t="s">
        <v>14</v>
      </c>
      <c r="B20" s="7" t="str">
        <f>TEXT(TIME(C20,D20,0),"h:mmAM/PM")</f>
        <v>8:00AM</v>
      </c>
      <c r="C20" s="32">
        <v>8</v>
      </c>
      <c r="D20" s="33">
        <v>0</v>
      </c>
      <c r="E20" s="41" t="s">
        <v>36</v>
      </c>
      <c r="F20" s="42"/>
    </row>
    <row r="21" spans="1:6" s="46" customFormat="1" ht="12.75">
      <c r="A21" s="44" t="s">
        <v>39</v>
      </c>
      <c r="B21" s="45"/>
      <c r="C21" s="45"/>
      <c r="D21" s="45"/>
      <c r="E21" s="45"/>
      <c r="F21" s="45"/>
    </row>
    <row r="22" spans="1:6" s="46" customFormat="1" ht="12.75">
      <c r="A22" s="44" t="s">
        <v>40</v>
      </c>
      <c r="B22" s="45"/>
      <c r="C22" s="45"/>
      <c r="D22" s="45"/>
      <c r="E22" s="45"/>
      <c r="F22" s="45"/>
    </row>
    <row r="23" spans="1:6" s="46" customFormat="1" ht="12.75">
      <c r="A23" s="44" t="s">
        <v>41</v>
      </c>
      <c r="B23" s="45"/>
      <c r="C23" s="45"/>
      <c r="D23" s="45"/>
      <c r="E23" s="45"/>
      <c r="F23" s="45"/>
    </row>
    <row r="24" spans="1:6" s="2" customFormat="1" ht="30.75">
      <c r="A24" s="30" t="s">
        <v>35</v>
      </c>
      <c r="B24" s="4" t="s">
        <v>11</v>
      </c>
      <c r="C24" s="4" t="s">
        <v>13</v>
      </c>
      <c r="D24" s="4" t="s">
        <v>16</v>
      </c>
      <c r="E24" s="4" t="s">
        <v>94</v>
      </c>
      <c r="F24" s="43" t="s">
        <v>38</v>
      </c>
    </row>
    <row r="25" spans="1:6" s="17" customFormat="1" ht="30">
      <c r="A25" s="15" t="s">
        <v>47</v>
      </c>
      <c r="B25" s="17" t="s">
        <v>104</v>
      </c>
      <c r="C25" s="22" t="s">
        <v>17</v>
      </c>
      <c r="D25" s="16">
        <f>IF(C25=C$14,A$14,IF(C25=C$15,A$15,IF(C25=C$16,A$16,IF(C25=C$17,A$17,IF(C25=C$18,A$18)))))</f>
        <v>20</v>
      </c>
      <c r="E25" s="24" t="s">
        <v>105</v>
      </c>
      <c r="F25" s="24" t="s">
        <v>158</v>
      </c>
    </row>
    <row r="26" spans="1:6" s="17" customFormat="1" ht="15">
      <c r="A26" s="15" t="str">
        <f>TEXT(TIME(C$20,D$20+SUM(D24:D$25),0),"h:mmAM/PM")</f>
        <v>8:20AM</v>
      </c>
      <c r="B26" s="22" t="s">
        <v>48</v>
      </c>
      <c r="C26" s="22" t="s">
        <v>32</v>
      </c>
      <c r="D26" s="16">
        <v>30</v>
      </c>
      <c r="E26" s="24" t="s">
        <v>110</v>
      </c>
      <c r="F26" s="24"/>
    </row>
    <row r="27" spans="1:6" s="17" customFormat="1" ht="15">
      <c r="A27" s="15" t="str">
        <f>TEXT(TIME(C$20,D$20+SUM(D$25:D26),0),"h:mmAM/PM")</f>
        <v>8:50AM</v>
      </c>
      <c r="B27" s="22" t="s">
        <v>51</v>
      </c>
      <c r="C27" s="22" t="s">
        <v>17</v>
      </c>
      <c r="D27" s="16">
        <f aca="true" t="shared" si="0" ref="D27:D51">IF(C27=C$14,A$14,IF(C27=C$15,A$15,IF(C27=C$16,A$16,IF(C27=C$17,A$17,IF(C27=C$18,A$18)))))</f>
        <v>20</v>
      </c>
      <c r="E27" s="24" t="s">
        <v>108</v>
      </c>
      <c r="F27" s="24"/>
    </row>
    <row r="28" spans="1:6" s="17" customFormat="1" ht="15">
      <c r="A28" s="15" t="str">
        <f>TEXT(TIME(C$20,D$20+SUM(D$25:D27),0),"h:mmAM/PM")</f>
        <v>9:10AM</v>
      </c>
      <c r="B28" s="22" t="s">
        <v>52</v>
      </c>
      <c r="C28" s="22" t="s">
        <v>17</v>
      </c>
      <c r="D28" s="16">
        <f t="shared" si="0"/>
        <v>20</v>
      </c>
      <c r="E28" s="24" t="s">
        <v>109</v>
      </c>
      <c r="F28" s="24"/>
    </row>
    <row r="29" spans="1:6" s="17" customFormat="1" ht="15">
      <c r="A29" s="15" t="str">
        <f>TEXT(TIME(C$20,D$20+SUM(D$25:D28),0),"h:mmAM/PM")</f>
        <v>9:30AM</v>
      </c>
      <c r="B29" s="22" t="s">
        <v>53</v>
      </c>
      <c r="C29" s="22" t="s">
        <v>17</v>
      </c>
      <c r="D29" s="16">
        <f t="shared" si="0"/>
        <v>20</v>
      </c>
      <c r="E29" s="24" t="s">
        <v>111</v>
      </c>
      <c r="F29" s="24"/>
    </row>
    <row r="30" spans="1:6" s="17" customFormat="1" ht="15">
      <c r="A30" s="15" t="str">
        <f>TEXT(TIME(C$20,D$20+SUM(D$25:D29),0),"h:mmAM/PM")</f>
        <v>9:50AM</v>
      </c>
      <c r="B30" s="22" t="s">
        <v>50</v>
      </c>
      <c r="C30" s="22" t="s">
        <v>17</v>
      </c>
      <c r="D30" s="16">
        <f t="shared" si="0"/>
        <v>20</v>
      </c>
      <c r="E30" s="17" t="s">
        <v>112</v>
      </c>
      <c r="F30" s="24"/>
    </row>
    <row r="31" spans="1:6" s="17" customFormat="1" ht="15">
      <c r="A31" s="15" t="str">
        <f>TEXT(TIME(C$20,D$20+SUM(D$25:D30),0),"h:mmAM/PM")</f>
        <v>10:10AM</v>
      </c>
      <c r="C31" s="23" t="s">
        <v>18</v>
      </c>
      <c r="D31" s="16">
        <f t="shared" si="0"/>
        <v>30</v>
      </c>
      <c r="E31" s="24"/>
      <c r="F31" s="24"/>
    </row>
    <row r="32" spans="1:6" s="17" customFormat="1" ht="30">
      <c r="A32" s="15" t="str">
        <f>TEXT(TIME(C$20,D$20+SUM(D$25:D31),0),"h:mmAM/PM")</f>
        <v>10:40AM</v>
      </c>
      <c r="B32" s="23" t="s">
        <v>54</v>
      </c>
      <c r="C32" s="23" t="s">
        <v>32</v>
      </c>
      <c r="D32" s="16">
        <f t="shared" si="0"/>
        <v>30</v>
      </c>
      <c r="E32" s="24" t="s">
        <v>113</v>
      </c>
      <c r="F32" s="24" t="s">
        <v>159</v>
      </c>
    </row>
    <row r="33" spans="1:6" s="17" customFormat="1" ht="15">
      <c r="A33" s="15" t="str">
        <f>TEXT(TIME(C$20,D$20+SUM(D$25:D32),0),"h:mmAM/PM")</f>
        <v>11:10AM</v>
      </c>
      <c r="B33" s="23" t="s">
        <v>57</v>
      </c>
      <c r="C33" s="23" t="s">
        <v>17</v>
      </c>
      <c r="D33" s="16">
        <f t="shared" si="0"/>
        <v>20</v>
      </c>
      <c r="E33" s="24" t="s">
        <v>114</v>
      </c>
      <c r="F33" s="24"/>
    </row>
    <row r="34" spans="1:6" s="17" customFormat="1" ht="15">
      <c r="A34" s="15" t="str">
        <f>TEXT(TIME(C$20,D$20+SUM(D$25:D33),0),"h:mmAM/PM")</f>
        <v>11:30AM</v>
      </c>
      <c r="B34" s="23" t="s">
        <v>56</v>
      </c>
      <c r="C34" s="23" t="s">
        <v>17</v>
      </c>
      <c r="D34" s="16">
        <f t="shared" si="0"/>
        <v>20</v>
      </c>
      <c r="E34" s="24" t="s">
        <v>115</v>
      </c>
      <c r="F34" s="24"/>
    </row>
    <row r="35" spans="1:6" s="17" customFormat="1" ht="15">
      <c r="A35" s="15" t="str">
        <f>TEXT(TIME(C$20,D$20+SUM(D$25:D34),0),"h:mmAM/PM")</f>
        <v>11:50AM</v>
      </c>
      <c r="B35" s="23" t="s">
        <v>55</v>
      </c>
      <c r="C35" s="23" t="s">
        <v>17</v>
      </c>
      <c r="D35" s="16">
        <f t="shared" si="0"/>
        <v>20</v>
      </c>
      <c r="E35" s="24" t="s">
        <v>116</v>
      </c>
      <c r="F35" s="24"/>
    </row>
    <row r="36" spans="1:6" s="17" customFormat="1" ht="15">
      <c r="A36" s="15" t="str">
        <f>TEXT(TIME(C$20,D$20+SUM(D$25:D35),0),"h:mmAM/PM")</f>
        <v>12:10PM</v>
      </c>
      <c r="B36" s="23"/>
      <c r="C36" s="23" t="s">
        <v>19</v>
      </c>
      <c r="D36" s="16">
        <f t="shared" si="0"/>
        <v>90</v>
      </c>
      <c r="E36" s="24" t="s">
        <v>145</v>
      </c>
      <c r="F36" s="24"/>
    </row>
    <row r="37" spans="1:6" s="17" customFormat="1" ht="30">
      <c r="A37" s="15" t="str">
        <f>TEXT(TIME(C$20,D$20+SUM(D$25:D36),0),"h:mmAM/PM")</f>
        <v>1:40PM</v>
      </c>
      <c r="B37" s="23" t="s">
        <v>70</v>
      </c>
      <c r="C37" s="23" t="s">
        <v>32</v>
      </c>
      <c r="D37" s="16">
        <f t="shared" si="0"/>
        <v>30</v>
      </c>
      <c r="E37" s="24" t="s">
        <v>117</v>
      </c>
      <c r="F37" s="24" t="s">
        <v>160</v>
      </c>
    </row>
    <row r="38" spans="1:6" s="17" customFormat="1" ht="15">
      <c r="A38" s="15" t="str">
        <f>TEXT(TIME(C$20,D$20+SUM(D$25:D37),0),"h:mmAM/PM")</f>
        <v>2:10PM</v>
      </c>
      <c r="B38" s="23" t="s">
        <v>49</v>
      </c>
      <c r="C38" s="23" t="s">
        <v>17</v>
      </c>
      <c r="D38" s="16">
        <f t="shared" si="0"/>
        <v>20</v>
      </c>
      <c r="E38" s="24" t="s">
        <v>118</v>
      </c>
      <c r="F38" s="24"/>
    </row>
    <row r="39" spans="1:6" s="17" customFormat="1" ht="15">
      <c r="A39" s="15" t="str">
        <f>TEXT(TIME(C$20,D$20+SUM(D$25:D38),0),"h:mmAM/PM")</f>
        <v>2:30PM</v>
      </c>
      <c r="B39" s="23" t="s">
        <v>66</v>
      </c>
      <c r="C39" s="23" t="s">
        <v>17</v>
      </c>
      <c r="D39" s="16">
        <f t="shared" si="0"/>
        <v>20</v>
      </c>
      <c r="E39" s="24" t="s">
        <v>119</v>
      </c>
      <c r="F39" s="24"/>
    </row>
    <row r="40" spans="1:6" s="17" customFormat="1" ht="15">
      <c r="A40" s="15" t="str">
        <f>TEXT(TIME(C$20,D$20+SUM(D$25:D39),0),"h:mmAM/PM")</f>
        <v>2:50PM</v>
      </c>
      <c r="B40" s="23" t="s">
        <v>67</v>
      </c>
      <c r="C40" s="23" t="s">
        <v>32</v>
      </c>
      <c r="D40" s="16">
        <f t="shared" si="0"/>
        <v>30</v>
      </c>
      <c r="E40" s="24" t="s">
        <v>120</v>
      </c>
      <c r="F40" s="24"/>
    </row>
    <row r="41" spans="1:6" s="17" customFormat="1" ht="15">
      <c r="A41" s="15" t="str">
        <f>TEXT(TIME(C$20,D$20+SUM(D$25:D40),0),"h:mmAM/PM")</f>
        <v>3:20PM</v>
      </c>
      <c r="C41" s="23" t="s">
        <v>18</v>
      </c>
      <c r="D41" s="16">
        <f t="shared" si="0"/>
        <v>30</v>
      </c>
      <c r="E41" s="24"/>
      <c r="F41" s="24"/>
    </row>
    <row r="42" spans="1:6" s="17" customFormat="1" ht="30">
      <c r="A42" s="15" t="str">
        <f>TEXT(TIME(C$20,D$20+SUM(D$25:D41),0),"h:mmAM/PM")</f>
        <v>3:50PM</v>
      </c>
      <c r="B42" s="50" t="s">
        <v>101</v>
      </c>
      <c r="C42" s="23" t="s">
        <v>32</v>
      </c>
      <c r="D42" s="16">
        <f t="shared" si="0"/>
        <v>30</v>
      </c>
      <c r="E42" s="24" t="s">
        <v>121</v>
      </c>
      <c r="F42" s="24" t="s">
        <v>161</v>
      </c>
    </row>
    <row r="43" spans="1:6" s="17" customFormat="1" ht="15">
      <c r="A43" s="15" t="str">
        <f>TEXT(TIME(C$20,D$20+SUM(D$25:D42),0),"h:mmAM/PM")</f>
        <v>4:20PM</v>
      </c>
      <c r="B43" s="23" t="s">
        <v>68</v>
      </c>
      <c r="C43" s="23" t="s">
        <v>17</v>
      </c>
      <c r="D43" s="16">
        <f t="shared" si="0"/>
        <v>20</v>
      </c>
      <c r="E43" s="24" t="s">
        <v>122</v>
      </c>
      <c r="F43" s="24"/>
    </row>
    <row r="44" spans="1:6" s="17" customFormat="1" ht="15">
      <c r="A44" s="15" t="str">
        <f>TEXT(TIME(C$20,D$20+SUM(D$25:D43),0),"h:mmAM/PM")</f>
        <v>4:40PM</v>
      </c>
      <c r="B44" s="23" t="s">
        <v>73</v>
      </c>
      <c r="C44" s="23" t="s">
        <v>17</v>
      </c>
      <c r="D44" s="16">
        <f t="shared" si="0"/>
        <v>20</v>
      </c>
      <c r="E44" s="24" t="s">
        <v>123</v>
      </c>
      <c r="F44" s="24"/>
    </row>
    <row r="45" spans="1:6" s="17" customFormat="1" ht="15">
      <c r="A45" s="15" t="str">
        <f>TEXT(TIME(C$20,D$20+SUM(D$25:D44),0),"h:mmAM/PM")</f>
        <v>5:00PM</v>
      </c>
      <c r="B45" s="51" t="s">
        <v>95</v>
      </c>
      <c r="C45" s="23" t="s">
        <v>17</v>
      </c>
      <c r="D45" s="16">
        <f t="shared" si="0"/>
        <v>20</v>
      </c>
      <c r="E45" s="24" t="s">
        <v>124</v>
      </c>
      <c r="F45" s="24"/>
    </row>
    <row r="46" spans="1:6" s="17" customFormat="1" ht="15">
      <c r="A46" s="15" t="str">
        <f>TEXT(TIME(C$20,D$20+SUM(D$25:D45),0),"h:mmAM/PM")</f>
        <v>5:20PM</v>
      </c>
      <c r="B46" s="23" t="s">
        <v>71</v>
      </c>
      <c r="C46" s="23" t="s">
        <v>32</v>
      </c>
      <c r="D46" s="16">
        <f t="shared" si="0"/>
        <v>30</v>
      </c>
      <c r="E46" s="24" t="s">
        <v>125</v>
      </c>
      <c r="F46" s="24"/>
    </row>
    <row r="47" spans="1:6" s="17" customFormat="1" ht="15">
      <c r="A47" s="15" t="str">
        <f>TEXT(TIME(C$20,D$20+SUM(D$25:D46),0),"h:mmAM/PM")</f>
        <v>5:50PM</v>
      </c>
      <c r="B47" s="17" t="s">
        <v>107</v>
      </c>
      <c r="C47" s="23" t="s">
        <v>17</v>
      </c>
      <c r="D47" s="16">
        <f t="shared" si="0"/>
        <v>20</v>
      </c>
      <c r="E47" s="24" t="s">
        <v>126</v>
      </c>
      <c r="F47" s="24"/>
    </row>
    <row r="48" spans="1:6" s="17" customFormat="1" ht="15">
      <c r="A48" s="15" t="str">
        <f>TEXT(TIME(C$20,D$20+SUM(D$25:D47),0),"h:mmAM/PM")</f>
        <v>6:10PM</v>
      </c>
      <c r="B48" s="23"/>
      <c r="C48" s="23" t="s">
        <v>21</v>
      </c>
      <c r="D48" s="16">
        <f t="shared" si="0"/>
        <v>0</v>
      </c>
      <c r="E48" s="24"/>
      <c r="F48" s="24"/>
    </row>
    <row r="49" spans="1:6" s="17" customFormat="1" ht="15">
      <c r="A49" s="15" t="str">
        <f>TEXT(TIME(C$20,D$20+SUM(D$25:D48),0),"h:mmAM/PM")</f>
        <v>6:10PM</v>
      </c>
      <c r="C49" s="23" t="s">
        <v>21</v>
      </c>
      <c r="D49" s="16">
        <f t="shared" si="0"/>
        <v>0</v>
      </c>
      <c r="E49" s="24"/>
      <c r="F49" s="24"/>
    </row>
    <row r="50" spans="1:6" s="17" customFormat="1" ht="15">
      <c r="A50" s="15" t="str">
        <f>TEXT(TIME(C$20,D$20+SUM(D$25:D49),0),"h:mmAM/PM")</f>
        <v>6:10PM</v>
      </c>
      <c r="B50" s="23"/>
      <c r="C50" s="23" t="s">
        <v>21</v>
      </c>
      <c r="D50" s="16">
        <f t="shared" si="0"/>
        <v>0</v>
      </c>
      <c r="E50" s="24"/>
      <c r="F50" s="24"/>
    </row>
    <row r="51" spans="1:6" s="17" customFormat="1" ht="15">
      <c r="A51" s="15" t="str">
        <f>TEXT(TIME(C$20,D$20+SUM(D$25:D50),0),"h:mmAM/PM")</f>
        <v>6:10PM</v>
      </c>
      <c r="B51" s="23"/>
      <c r="C51" s="23" t="s">
        <v>21</v>
      </c>
      <c r="D51" s="16">
        <f t="shared" si="0"/>
        <v>0</v>
      </c>
      <c r="E51" s="24"/>
      <c r="F51" s="24"/>
    </row>
    <row r="52" spans="1:6" s="29" customFormat="1" ht="15">
      <c r="A52" s="25"/>
      <c r="B52" s="26"/>
      <c r="C52" s="26"/>
      <c r="D52" s="27"/>
      <c r="E52" s="28"/>
      <c r="F52" s="28"/>
    </row>
    <row r="53" spans="1:6" s="29" customFormat="1" ht="15">
      <c r="A53" s="78" t="s">
        <v>44</v>
      </c>
      <c r="B53" s="79"/>
      <c r="C53" s="79"/>
      <c r="D53" s="79"/>
      <c r="E53" s="79"/>
      <c r="F53" s="80"/>
    </row>
    <row r="54" spans="1:6" s="5" customFormat="1" ht="15">
      <c r="A54" s="4" t="s">
        <v>9</v>
      </c>
      <c r="B54" s="4" t="s">
        <v>8</v>
      </c>
      <c r="C54" s="4" t="s">
        <v>13</v>
      </c>
      <c r="D54" s="81" t="s">
        <v>12</v>
      </c>
      <c r="E54" s="82"/>
      <c r="F54" s="83"/>
    </row>
    <row r="55" spans="1:6" ht="15">
      <c r="A55" s="32">
        <v>30</v>
      </c>
      <c r="B55" s="7" t="s">
        <v>2</v>
      </c>
      <c r="C55" s="7" t="s">
        <v>4</v>
      </c>
      <c r="D55" s="75" t="s">
        <v>10</v>
      </c>
      <c r="E55" s="76"/>
      <c r="F55" s="77"/>
    </row>
    <row r="56" spans="1:6" ht="15">
      <c r="A56" s="32">
        <v>20</v>
      </c>
      <c r="B56" s="7" t="s">
        <v>3</v>
      </c>
      <c r="C56" s="7" t="s">
        <v>5</v>
      </c>
      <c r="D56" s="84" t="s">
        <v>42</v>
      </c>
      <c r="E56" s="85"/>
      <c r="F56" s="86"/>
    </row>
    <row r="57" spans="1:6" ht="15">
      <c r="A57" s="32">
        <v>30</v>
      </c>
      <c r="B57" s="7" t="s">
        <v>0</v>
      </c>
      <c r="C57" s="7" t="s">
        <v>6</v>
      </c>
      <c r="D57" s="75" t="s">
        <v>25</v>
      </c>
      <c r="E57" s="76"/>
      <c r="F57" s="77"/>
    </row>
    <row r="58" spans="1:6" ht="15">
      <c r="A58" s="32">
        <v>90</v>
      </c>
      <c r="B58" s="7" t="s">
        <v>1</v>
      </c>
      <c r="C58" s="7" t="s">
        <v>7</v>
      </c>
      <c r="D58" s="36" t="s">
        <v>31</v>
      </c>
      <c r="E58" s="37"/>
      <c r="F58" s="38"/>
    </row>
    <row r="59" spans="1:6" ht="15">
      <c r="A59" s="32">
        <v>0</v>
      </c>
      <c r="B59" s="7" t="s">
        <v>20</v>
      </c>
      <c r="C59" s="7" t="s">
        <v>30</v>
      </c>
      <c r="D59" s="75" t="s">
        <v>26</v>
      </c>
      <c r="E59" s="76"/>
      <c r="F59" s="77"/>
    </row>
    <row r="60" spans="1:6" s="10" customFormat="1" ht="15">
      <c r="A60" s="8"/>
      <c r="B60" s="8"/>
      <c r="C60" s="8"/>
      <c r="D60" s="9"/>
      <c r="E60" s="9"/>
      <c r="F60" s="9"/>
    </row>
    <row r="61" spans="1:6" ht="15">
      <c r="A61" s="7" t="s">
        <v>14</v>
      </c>
      <c r="B61" s="7" t="str">
        <f>TEXT(TIME(C61,D61,0),"h:mmAM/PM")</f>
        <v>8:00AM</v>
      </c>
      <c r="C61" s="32">
        <v>8</v>
      </c>
      <c r="D61" s="33">
        <v>0</v>
      </c>
      <c r="E61" s="3" t="s">
        <v>29</v>
      </c>
      <c r="F61" s="12"/>
    </row>
    <row r="62" spans="1:6" s="11" customFormat="1" ht="15">
      <c r="A62" s="13"/>
      <c r="B62" s="13"/>
      <c r="C62" s="13"/>
      <c r="D62" s="14"/>
      <c r="F62" s="9"/>
    </row>
    <row r="63" spans="1:6" s="2" customFormat="1" ht="30.75">
      <c r="A63" s="30" t="s">
        <v>35</v>
      </c>
      <c r="B63" s="4" t="s">
        <v>11</v>
      </c>
      <c r="C63" s="4" t="s">
        <v>13</v>
      </c>
      <c r="D63" s="4" t="s">
        <v>16</v>
      </c>
      <c r="E63" s="4" t="s">
        <v>127</v>
      </c>
      <c r="F63" s="43" t="s">
        <v>38</v>
      </c>
    </row>
    <row r="64" spans="1:6" s="17" customFormat="1" ht="30">
      <c r="A64" s="15" t="str">
        <f>TEXT(TIME(C61,D61,0),"h:mmAM/PM")</f>
        <v>8:00AM</v>
      </c>
      <c r="B64" s="22" t="s">
        <v>58</v>
      </c>
      <c r="C64" s="22" t="s">
        <v>32</v>
      </c>
      <c r="D64" s="16">
        <f>IF(C64=C$55,A$55,IF(C64=C$56,A$56,IF(C64=C$57,A$57,IF(C64=C$58,A$58,IF(C64=C$59,A$59)))))</f>
        <v>30</v>
      </c>
      <c r="E64" s="24" t="s">
        <v>128</v>
      </c>
      <c r="F64" s="24" t="s">
        <v>162</v>
      </c>
    </row>
    <row r="65" spans="1:6" s="17" customFormat="1" ht="15">
      <c r="A65" s="15" t="str">
        <f>TEXT(TIME(C$61,D$61+SUM(D$64:D64),0),"h:mmAM/PM")</f>
        <v>8:30AM</v>
      </c>
      <c r="B65" s="22" t="s">
        <v>59</v>
      </c>
      <c r="C65" s="22" t="s">
        <v>17</v>
      </c>
      <c r="D65" s="16">
        <f aca="true" t="shared" si="1" ref="D65:D90">IF(C65=C$55,A$55,IF(C65=C$56,A$56,IF(C65=C$57,A$57,IF(C65=C$58,A$58,IF(C65=C$59,A$59)))))</f>
        <v>20</v>
      </c>
      <c r="E65" s="24" t="s">
        <v>129</v>
      </c>
      <c r="F65" s="24"/>
    </row>
    <row r="66" spans="1:6" s="17" customFormat="1" ht="15">
      <c r="A66" s="15" t="str">
        <f>TEXT(TIME(C$61,D$61+SUM(D$64:D65),0),"h:mmAM/PM")</f>
        <v>8:50AM</v>
      </c>
      <c r="B66" s="22" t="s">
        <v>60</v>
      </c>
      <c r="C66" s="22" t="s">
        <v>17</v>
      </c>
      <c r="D66" s="16">
        <f t="shared" si="1"/>
        <v>20</v>
      </c>
      <c r="E66" s="24" t="s">
        <v>130</v>
      </c>
      <c r="F66" s="24"/>
    </row>
    <row r="67" spans="1:6" s="17" customFormat="1" ht="15">
      <c r="A67" s="15" t="str">
        <f>TEXT(TIME(C$61,D$61+SUM(D$64:D66),0),"h:mmAM/PM")</f>
        <v>9:10AM</v>
      </c>
      <c r="B67" s="22" t="s">
        <v>61</v>
      </c>
      <c r="C67" s="22" t="s">
        <v>17</v>
      </c>
      <c r="D67" s="16">
        <f t="shared" si="1"/>
        <v>20</v>
      </c>
      <c r="E67" s="24" t="s">
        <v>109</v>
      </c>
      <c r="F67" s="24"/>
    </row>
    <row r="68" spans="1:6" s="17" customFormat="1" ht="15">
      <c r="A68" s="15" t="str">
        <f>TEXT(TIME(C$61,D$61+SUM(D$64:D67),0),"h:mmAM/PM")</f>
        <v>9:30AM</v>
      </c>
      <c r="B68" s="22" t="s">
        <v>62</v>
      </c>
      <c r="C68" s="22" t="s">
        <v>17</v>
      </c>
      <c r="D68" s="16">
        <f t="shared" si="1"/>
        <v>20</v>
      </c>
      <c r="E68" s="24" t="s">
        <v>123</v>
      </c>
      <c r="F68" s="24"/>
    </row>
    <row r="69" spans="1:6" s="17" customFormat="1" ht="15">
      <c r="A69" s="15" t="str">
        <f>TEXT(TIME(C$61,D$61+SUM(D$64:D68),0),"h:mmAM/PM")</f>
        <v>9:50AM</v>
      </c>
      <c r="B69" s="17" t="s">
        <v>106</v>
      </c>
      <c r="C69" s="23" t="s">
        <v>17</v>
      </c>
      <c r="D69" s="16">
        <f t="shared" si="1"/>
        <v>20</v>
      </c>
      <c r="E69" s="24" t="s">
        <v>131</v>
      </c>
      <c r="F69" s="24"/>
    </row>
    <row r="70" spans="1:6" s="17" customFormat="1" ht="15">
      <c r="A70" s="15" t="str">
        <f>TEXT(TIME(C$61,D$61+SUM(D$64:D69),0),"h:mmAM/PM")</f>
        <v>10:10AM</v>
      </c>
      <c r="B70" s="23"/>
      <c r="C70" s="23" t="s">
        <v>18</v>
      </c>
      <c r="D70" s="16">
        <f t="shared" si="1"/>
        <v>30</v>
      </c>
      <c r="E70" s="24"/>
      <c r="F70" s="24"/>
    </row>
    <row r="71" spans="1:6" s="17" customFormat="1" ht="30">
      <c r="A71" s="15" t="str">
        <f>TEXT(TIME(C$61,D$61+SUM(D$64:D70),0),"h:mmAM/PM")</f>
        <v>10:40AM</v>
      </c>
      <c r="B71" s="23" t="s">
        <v>64</v>
      </c>
      <c r="C71" s="23" t="s">
        <v>32</v>
      </c>
      <c r="D71" s="16">
        <f t="shared" si="1"/>
        <v>30</v>
      </c>
      <c r="E71" s="24" t="s">
        <v>132</v>
      </c>
      <c r="F71" s="24" t="s">
        <v>163</v>
      </c>
    </row>
    <row r="72" spans="1:6" s="17" customFormat="1" ht="15">
      <c r="A72" s="15" t="str">
        <f>TEXT(TIME(C$61,D$61+SUM(D$64:D71),0),"h:mmAM/PM")</f>
        <v>11:10AM</v>
      </c>
      <c r="B72" s="23" t="s">
        <v>65</v>
      </c>
      <c r="C72" s="23" t="s">
        <v>17</v>
      </c>
      <c r="D72" s="16">
        <f t="shared" si="1"/>
        <v>20</v>
      </c>
      <c r="E72" s="24" t="s">
        <v>133</v>
      </c>
      <c r="F72" s="24"/>
    </row>
    <row r="73" spans="1:6" s="17" customFormat="1" ht="15">
      <c r="A73" s="15" t="str">
        <f>TEXT(TIME(C$61,D$61+SUM(D$64:D72),0),"h:mmAM/PM")</f>
        <v>11:30AM</v>
      </c>
      <c r="B73" s="23" t="s">
        <v>63</v>
      </c>
      <c r="C73" s="23" t="s">
        <v>17</v>
      </c>
      <c r="D73" s="16">
        <f t="shared" si="1"/>
        <v>20</v>
      </c>
      <c r="E73" s="24" t="s">
        <v>134</v>
      </c>
      <c r="F73" s="24"/>
    </row>
    <row r="74" spans="1:6" s="17" customFormat="1" ht="15">
      <c r="A74" s="15" t="str">
        <f>TEXT(TIME(C$61,D$61+SUM(D$64:D73),0),"h:mmAM/PM")</f>
        <v>11:50AM</v>
      </c>
      <c r="B74" s="50" t="s">
        <v>100</v>
      </c>
      <c r="C74" s="23" t="s">
        <v>17</v>
      </c>
      <c r="D74" s="16">
        <f>IF(C74=C$55,A$55,IF(C74=C$56,A$56,IF(C74=C$57,A$57,IF(C74=C$58,A$58,IF(C74=C$59,A$59)))))</f>
        <v>20</v>
      </c>
      <c r="E74" s="24" t="s">
        <v>135</v>
      </c>
      <c r="F74" s="24"/>
    </row>
    <row r="75" spans="1:6" s="17" customFormat="1" ht="30.75">
      <c r="A75" s="15" t="str">
        <f>TEXT(TIME(C$61,D$61+SUM(D$64:D74),0),"h:mmAM/PM")</f>
        <v>12:10PM</v>
      </c>
      <c r="B75" s="23"/>
      <c r="C75" s="23" t="s">
        <v>19</v>
      </c>
      <c r="D75" s="16">
        <f t="shared" si="1"/>
        <v>90</v>
      </c>
      <c r="E75" s="56" t="s">
        <v>136</v>
      </c>
      <c r="F75" s="24"/>
    </row>
    <row r="76" spans="1:6" s="17" customFormat="1" ht="30">
      <c r="A76" s="15" t="str">
        <f>TEXT(TIME(C$61,D$61+SUM(D$64:D75),0),"h:mmAM/PM")</f>
        <v>1:40PM</v>
      </c>
      <c r="B76" s="23" t="s">
        <v>76</v>
      </c>
      <c r="C76" s="23" t="s">
        <v>17</v>
      </c>
      <c r="D76" s="16">
        <v>30</v>
      </c>
      <c r="E76" s="24" t="s">
        <v>114</v>
      </c>
      <c r="F76" s="24" t="s">
        <v>164</v>
      </c>
    </row>
    <row r="77" spans="1:6" s="17" customFormat="1" ht="15">
      <c r="A77" s="15" t="str">
        <f>TEXT(TIME(C$61,D$61+SUM(D$64:D76),0),"h:mmAM/PM")</f>
        <v>2:10PM</v>
      </c>
      <c r="B77" s="23" t="s">
        <v>78</v>
      </c>
      <c r="C77" s="23" t="s">
        <v>17</v>
      </c>
      <c r="D77" s="16">
        <f t="shared" si="1"/>
        <v>20</v>
      </c>
      <c r="E77" s="24" t="s">
        <v>137</v>
      </c>
      <c r="F77" s="24"/>
    </row>
    <row r="78" spans="1:6" s="17" customFormat="1" ht="15">
      <c r="A78" s="15" t="str">
        <f>TEXT(TIME(C$61,D$61+SUM(D$64:D77),0),"h:mmAM/PM")</f>
        <v>2:30PM</v>
      </c>
      <c r="B78" s="23" t="s">
        <v>74</v>
      </c>
      <c r="C78" s="23" t="s">
        <v>17</v>
      </c>
      <c r="D78" s="16">
        <f t="shared" si="1"/>
        <v>20</v>
      </c>
      <c r="E78" s="24" t="s">
        <v>173</v>
      </c>
      <c r="F78" s="24"/>
    </row>
    <row r="79" spans="1:6" s="17" customFormat="1" ht="15">
      <c r="A79" s="15" t="str">
        <f>TEXT(TIME(C$61,D$61+SUM(D$64:D78),0),"h:mmAM/PM")</f>
        <v>2:50PM</v>
      </c>
      <c r="B79" s="23" t="s">
        <v>75</v>
      </c>
      <c r="C79" s="23" t="s">
        <v>17</v>
      </c>
      <c r="D79" s="16">
        <f t="shared" si="1"/>
        <v>20</v>
      </c>
      <c r="E79" s="24" t="s">
        <v>172</v>
      </c>
      <c r="F79" s="24"/>
    </row>
    <row r="80" spans="1:6" s="17" customFormat="1" ht="15">
      <c r="A80" s="15" t="str">
        <f>TEXT(TIME(C$61,D$61+SUM(D$64:D79),0),"h:mmAM/PM")</f>
        <v>3:10PM</v>
      </c>
      <c r="C80" s="23" t="s">
        <v>18</v>
      </c>
      <c r="D80" s="16">
        <f t="shared" si="1"/>
        <v>30</v>
      </c>
      <c r="E80" s="24"/>
      <c r="F80" s="24"/>
    </row>
    <row r="81" spans="1:6" s="17" customFormat="1" ht="30">
      <c r="A81" s="15" t="str">
        <f>TEXT(TIME(C$61,D$61+SUM(D$64:D80),0),"h:mmAM/PM")</f>
        <v>3:40PM</v>
      </c>
      <c r="B81" s="23" t="s">
        <v>72</v>
      </c>
      <c r="C81" s="23" t="s">
        <v>17</v>
      </c>
      <c r="D81" s="16">
        <f t="shared" si="1"/>
        <v>20</v>
      </c>
      <c r="E81" s="24" t="s">
        <v>111</v>
      </c>
      <c r="F81" s="24" t="s">
        <v>165</v>
      </c>
    </row>
    <row r="82" spans="1:6" s="17" customFormat="1" ht="15">
      <c r="A82" s="15" t="str">
        <f>TEXT(TIME(C$61,D$61+SUM(D$64:D81),0),"h:mmAM/PM")</f>
        <v>4:00PM</v>
      </c>
      <c r="B82" s="23" t="s">
        <v>79</v>
      </c>
      <c r="C82" s="23" t="s">
        <v>17</v>
      </c>
      <c r="D82" s="16">
        <f t="shared" si="1"/>
        <v>20</v>
      </c>
      <c r="E82" s="24" t="s">
        <v>138</v>
      </c>
      <c r="F82" s="24"/>
    </row>
    <row r="83" spans="1:6" s="17" customFormat="1" ht="15">
      <c r="A83" s="15" t="str">
        <f>TEXT(TIME(C$61,D$61+SUM(D$64:D82),0),"h:mmAM/PM")</f>
        <v>4:20PM</v>
      </c>
      <c r="B83" s="23" t="s">
        <v>77</v>
      </c>
      <c r="C83" s="23" t="s">
        <v>17</v>
      </c>
      <c r="D83" s="16">
        <f t="shared" si="1"/>
        <v>20</v>
      </c>
      <c r="E83" s="24" t="s">
        <v>140</v>
      </c>
      <c r="F83" s="24"/>
    </row>
    <row r="84" spans="1:6" s="17" customFormat="1" ht="15">
      <c r="A84" s="15" t="str">
        <f>TEXT(TIME(C$61,D$61+SUM(D$64:D83),0),"h:mmAM/PM")</f>
        <v>4:40PM</v>
      </c>
      <c r="B84" s="50" t="s">
        <v>80</v>
      </c>
      <c r="C84" s="23" t="s">
        <v>17</v>
      </c>
      <c r="D84" s="16">
        <f t="shared" si="1"/>
        <v>20</v>
      </c>
      <c r="E84" s="24" t="s">
        <v>139</v>
      </c>
      <c r="F84" s="24"/>
    </row>
    <row r="85" spans="1:6" s="17" customFormat="1" ht="15">
      <c r="A85" s="15" t="str">
        <f>TEXT(TIME(C$61,D$61+SUM(D$64:D84),0),"h:mmAM/PM")</f>
        <v>5:00PM</v>
      </c>
      <c r="C85" s="23" t="s">
        <v>30</v>
      </c>
      <c r="D85" s="16">
        <f t="shared" si="1"/>
        <v>0</v>
      </c>
      <c r="E85" s="24"/>
      <c r="F85" s="24"/>
    </row>
    <row r="86" spans="1:6" s="17" customFormat="1" ht="15">
      <c r="A86" s="15" t="str">
        <f>TEXT(TIME(C$61,D$61+SUM(D$64:D85),0),"h:mmAM/PM")</f>
        <v>5:00PM</v>
      </c>
      <c r="B86" s="23"/>
      <c r="C86" s="23" t="s">
        <v>30</v>
      </c>
      <c r="D86" s="16">
        <f t="shared" si="1"/>
        <v>0</v>
      </c>
      <c r="E86" s="24"/>
      <c r="F86" s="24"/>
    </row>
    <row r="87" spans="1:6" s="17" customFormat="1" ht="15">
      <c r="A87" s="15" t="str">
        <f>TEXT(TIME(C$61,D$61+SUM(D$64:D86),0),"h:mmAM/PM")</f>
        <v>5:00PM</v>
      </c>
      <c r="B87" s="23"/>
      <c r="C87" s="23" t="s">
        <v>30</v>
      </c>
      <c r="D87" s="16">
        <f t="shared" si="1"/>
        <v>0</v>
      </c>
      <c r="E87" s="24"/>
      <c r="F87" s="24"/>
    </row>
    <row r="88" spans="1:6" s="17" customFormat="1" ht="15">
      <c r="A88" s="15" t="str">
        <f>TEXT(TIME(C$61,D$61+SUM(D$64:D87),0),"h:mmAM/PM")</f>
        <v>5:00PM</v>
      </c>
      <c r="B88" s="23"/>
      <c r="C88" s="23" t="s">
        <v>30</v>
      </c>
      <c r="D88" s="16">
        <f t="shared" si="1"/>
        <v>0</v>
      </c>
      <c r="E88" s="24"/>
      <c r="F88" s="24"/>
    </row>
    <row r="89" spans="1:6" s="17" customFormat="1" ht="15">
      <c r="A89" s="15" t="str">
        <f>TEXT(TIME(C$61,D$61+SUM(D$64:D88),0),"h:mmAM/PM")</f>
        <v>5:00PM</v>
      </c>
      <c r="B89" s="23"/>
      <c r="C89" s="23" t="s">
        <v>30</v>
      </c>
      <c r="D89" s="16">
        <f t="shared" si="1"/>
        <v>0</v>
      </c>
      <c r="E89" s="24"/>
      <c r="F89" s="24"/>
    </row>
    <row r="90" spans="1:6" s="17" customFormat="1" ht="15">
      <c r="A90" s="15" t="str">
        <f>TEXT(TIME(C$61,D$61+SUM(D$64:D89),0),"h:mmAM/PM")</f>
        <v>5:00PM</v>
      </c>
      <c r="B90" s="23"/>
      <c r="C90" s="23" t="s">
        <v>30</v>
      </c>
      <c r="D90" s="16">
        <f t="shared" si="1"/>
        <v>0</v>
      </c>
      <c r="E90" s="24"/>
      <c r="F90" s="24"/>
    </row>
    <row r="91" spans="1:6" s="17" customFormat="1" ht="15">
      <c r="A91" s="52"/>
      <c r="B91" s="53"/>
      <c r="C91" s="53"/>
      <c r="D91" s="54"/>
      <c r="E91" s="55"/>
      <c r="F91" s="55"/>
    </row>
    <row r="92" spans="1:6" s="17" customFormat="1" ht="15">
      <c r="A92" s="52" t="s">
        <v>102</v>
      </c>
      <c r="B92" s="69" t="s">
        <v>166</v>
      </c>
      <c r="C92" s="70"/>
      <c r="D92" s="70"/>
      <c r="E92" s="70"/>
      <c r="F92" s="71"/>
    </row>
    <row r="93" spans="1:6" s="17" customFormat="1" ht="15">
      <c r="A93" s="52" t="s">
        <v>103</v>
      </c>
      <c r="B93" s="72" t="s">
        <v>153</v>
      </c>
      <c r="C93" s="73"/>
      <c r="D93" s="73"/>
      <c r="E93" s="73"/>
      <c r="F93" s="74"/>
    </row>
    <row r="95" spans="1:6" ht="15">
      <c r="A95" s="78" t="s">
        <v>45</v>
      </c>
      <c r="B95" s="79"/>
      <c r="C95" s="79"/>
      <c r="D95" s="79"/>
      <c r="E95" s="79"/>
      <c r="F95" s="80"/>
    </row>
    <row r="96" spans="1:6" s="5" customFormat="1" ht="15">
      <c r="A96" s="4" t="s">
        <v>9</v>
      </c>
      <c r="B96" s="4" t="s">
        <v>8</v>
      </c>
      <c r="C96" s="4" t="s">
        <v>13</v>
      </c>
      <c r="D96" s="81" t="s">
        <v>12</v>
      </c>
      <c r="E96" s="82"/>
      <c r="F96" s="83"/>
    </row>
    <row r="97" spans="1:6" ht="15">
      <c r="A97" s="32">
        <v>30</v>
      </c>
      <c r="B97" s="7" t="s">
        <v>2</v>
      </c>
      <c r="C97" s="7" t="s">
        <v>4</v>
      </c>
      <c r="D97" s="75" t="s">
        <v>10</v>
      </c>
      <c r="E97" s="76"/>
      <c r="F97" s="77"/>
    </row>
    <row r="98" spans="1:6" ht="15">
      <c r="A98" s="32">
        <v>20</v>
      </c>
      <c r="B98" s="7" t="s">
        <v>3</v>
      </c>
      <c r="C98" s="7" t="s">
        <v>5</v>
      </c>
      <c r="D98" s="84" t="s">
        <v>42</v>
      </c>
      <c r="E98" s="85"/>
      <c r="F98" s="86"/>
    </row>
    <row r="99" spans="1:6" ht="15">
      <c r="A99" s="32">
        <v>30</v>
      </c>
      <c r="B99" s="7" t="s">
        <v>0</v>
      </c>
      <c r="C99" s="7" t="s">
        <v>6</v>
      </c>
      <c r="D99" s="75" t="s">
        <v>25</v>
      </c>
      <c r="E99" s="76"/>
      <c r="F99" s="77"/>
    </row>
    <row r="100" spans="1:6" ht="15">
      <c r="A100" s="32">
        <v>90</v>
      </c>
      <c r="B100" s="7" t="s">
        <v>1</v>
      </c>
      <c r="C100" s="7" t="s">
        <v>7</v>
      </c>
      <c r="D100" s="36" t="s">
        <v>31</v>
      </c>
      <c r="E100" s="37"/>
      <c r="F100" s="38"/>
    </row>
    <row r="101" spans="1:6" ht="15">
      <c r="A101" s="32">
        <v>0</v>
      </c>
      <c r="B101" s="7" t="s">
        <v>20</v>
      </c>
      <c r="C101" s="7" t="s">
        <v>21</v>
      </c>
      <c r="D101" s="75" t="s">
        <v>26</v>
      </c>
      <c r="E101" s="76"/>
      <c r="F101" s="77"/>
    </row>
    <row r="102" spans="1:6" s="10" customFormat="1" ht="15">
      <c r="A102" s="8"/>
      <c r="B102" s="8"/>
      <c r="C102" s="8"/>
      <c r="D102" s="9"/>
      <c r="E102" s="9"/>
      <c r="F102" s="9"/>
    </row>
    <row r="103" spans="1:6" ht="15">
      <c r="A103" s="7" t="s">
        <v>14</v>
      </c>
      <c r="B103" s="7" t="str">
        <f>TEXT(TIME(C103,D103,0),"h:mmAM/PM")</f>
        <v>8:00AM</v>
      </c>
      <c r="C103" s="32">
        <v>8</v>
      </c>
      <c r="D103" s="33">
        <v>0</v>
      </c>
      <c r="E103" s="3" t="s">
        <v>29</v>
      </c>
      <c r="F103" s="12"/>
    </row>
    <row r="104" spans="1:6" s="10" customFormat="1" ht="15">
      <c r="A104" s="34"/>
      <c r="B104" s="6"/>
      <c r="C104" s="6"/>
      <c r="D104" s="35"/>
      <c r="F104" s="9"/>
    </row>
    <row r="105" spans="1:6" s="2" customFormat="1" ht="30.75">
      <c r="A105" s="30" t="s">
        <v>35</v>
      </c>
      <c r="B105" s="4" t="s">
        <v>11</v>
      </c>
      <c r="C105" s="4" t="s">
        <v>13</v>
      </c>
      <c r="D105" s="4" t="s">
        <v>16</v>
      </c>
      <c r="E105" s="4" t="s">
        <v>141</v>
      </c>
      <c r="F105" s="43" t="s">
        <v>38</v>
      </c>
    </row>
    <row r="106" spans="1:6" s="17" customFormat="1" ht="30">
      <c r="A106" s="15" t="str">
        <f>TEXT(TIME(C103,D103,0),"h:mmAM/PM")</f>
        <v>8:00AM</v>
      </c>
      <c r="B106" s="23" t="s">
        <v>69</v>
      </c>
      <c r="C106" s="22" t="s">
        <v>32</v>
      </c>
      <c r="D106" s="16">
        <f>IF(C106=C$97,A$97,IF(C106=C$98,A$98,IF(C106=C$99,A$99,IF(C106=C$100,A$100,IF(C106=C$101,A$101)))))</f>
        <v>30</v>
      </c>
      <c r="E106" s="24" t="s">
        <v>142</v>
      </c>
      <c r="F106" s="24" t="s">
        <v>167</v>
      </c>
    </row>
    <row r="107" spans="1:6" s="17" customFormat="1" ht="15">
      <c r="A107" s="15" t="str">
        <f>TEXT(TIME(C$103,D$103+SUM(D$106:D106),0),"h:mmAM/PM")</f>
        <v>8:30AM</v>
      </c>
      <c r="B107" s="22" t="s">
        <v>81</v>
      </c>
      <c r="C107" s="22" t="s">
        <v>17</v>
      </c>
      <c r="D107" s="16">
        <f aca="true" t="shared" si="2" ref="D107:D132">IF(C107=C$97,A$97,IF(C107=C$98,A$98,IF(C107=C$99,A$99,IF(C107=C$100,A$100,IF(C107=C$101,A$101)))))</f>
        <v>20</v>
      </c>
      <c r="E107" s="24" t="s">
        <v>176</v>
      </c>
      <c r="F107" s="24"/>
    </row>
    <row r="108" spans="1:6" s="17" customFormat="1" ht="15">
      <c r="A108" s="15" t="str">
        <f>TEXT(TIME(C$103,D$103+SUM(D$106:D107),0),"h:mmAM/PM")</f>
        <v>8:50AM</v>
      </c>
      <c r="B108" s="22" t="s">
        <v>82</v>
      </c>
      <c r="C108" s="22" t="s">
        <v>17</v>
      </c>
      <c r="D108" s="16">
        <f t="shared" si="2"/>
        <v>20</v>
      </c>
      <c r="E108" s="24" t="s">
        <v>143</v>
      </c>
      <c r="F108" s="24"/>
    </row>
    <row r="109" spans="1:6" s="17" customFormat="1" ht="15">
      <c r="A109" s="15" t="str">
        <f>TEXT(TIME(C$103,D$103+SUM(D$106:D108),0),"h:mmAM/PM")</f>
        <v>9:10AM</v>
      </c>
      <c r="B109" s="22" t="s">
        <v>83</v>
      </c>
      <c r="C109" s="22" t="s">
        <v>17</v>
      </c>
      <c r="D109" s="16">
        <f t="shared" si="2"/>
        <v>20</v>
      </c>
      <c r="E109" s="24" t="s">
        <v>143</v>
      </c>
      <c r="F109" s="24"/>
    </row>
    <row r="110" spans="1:6" s="17" customFormat="1" ht="15">
      <c r="A110" s="15" t="str">
        <f>TEXT(TIME(C$103,D$103+SUM(D$106:D109),0),"h:mmAM/PM")</f>
        <v>9:30AM</v>
      </c>
      <c r="B110" s="22" t="s">
        <v>84</v>
      </c>
      <c r="C110" s="22" t="s">
        <v>32</v>
      </c>
      <c r="D110" s="16">
        <f t="shared" si="2"/>
        <v>30</v>
      </c>
      <c r="E110" s="24" t="s">
        <v>144</v>
      </c>
      <c r="F110" s="24"/>
    </row>
    <row r="111" spans="1:6" s="17" customFormat="1" ht="15">
      <c r="A111" s="15" t="str">
        <f>TEXT(TIME(C$103,D$103+SUM(D$106:D110),0),"h:mmAM/PM")</f>
        <v>10:00AM</v>
      </c>
      <c r="B111" s="22" t="s">
        <v>85</v>
      </c>
      <c r="C111" s="22" t="s">
        <v>17</v>
      </c>
      <c r="D111" s="16">
        <f t="shared" si="2"/>
        <v>20</v>
      </c>
      <c r="E111" s="24" t="s">
        <v>174</v>
      </c>
      <c r="F111" s="24"/>
    </row>
    <row r="112" spans="1:6" s="17" customFormat="1" ht="15">
      <c r="A112" s="15" t="str">
        <f>TEXT(TIME(C$103,D$103+SUM(D$106:D111),0),"h:mmAM/PM")</f>
        <v>10:20AM</v>
      </c>
      <c r="B112" s="23"/>
      <c r="C112" s="23" t="s">
        <v>18</v>
      </c>
      <c r="D112" s="16">
        <f t="shared" si="2"/>
        <v>30</v>
      </c>
      <c r="E112" s="24" t="s">
        <v>146</v>
      </c>
      <c r="F112" s="24"/>
    </row>
    <row r="113" spans="1:6" s="17" customFormat="1" ht="30">
      <c r="A113" s="15" t="str">
        <f>TEXT(TIME(C$103,D$103+SUM(D$106:D112),0),"h:mmAM/PM")</f>
        <v>10:50AM</v>
      </c>
      <c r="B113" s="50" t="s">
        <v>90</v>
      </c>
      <c r="C113" s="23" t="s">
        <v>32</v>
      </c>
      <c r="D113" s="16">
        <f>IF(C113=C$97,A$97,IF(C113=C$98,A$98,IF(C113=C$99,A$99,IF(C113=C$100,A$100,IF(C113=C$101,A$101)))))</f>
        <v>30</v>
      </c>
      <c r="E113" s="57" t="s">
        <v>148</v>
      </c>
      <c r="F113" s="24" t="s">
        <v>168</v>
      </c>
    </row>
    <row r="114" spans="1:6" s="17" customFormat="1" ht="15">
      <c r="A114" s="15" t="str">
        <f>TEXT(TIME(C$103,D$103+SUM(D$106:D113),0),"h:mmAM/PM")</f>
        <v>11:20AM</v>
      </c>
      <c r="B114" s="23" t="s">
        <v>87</v>
      </c>
      <c r="C114" s="23" t="s">
        <v>17</v>
      </c>
      <c r="D114" s="16">
        <f t="shared" si="2"/>
        <v>20</v>
      </c>
      <c r="E114" s="24" t="s">
        <v>147</v>
      </c>
      <c r="F114" s="24"/>
    </row>
    <row r="115" spans="1:6" s="17" customFormat="1" ht="15">
      <c r="A115" s="15" t="str">
        <f>TEXT(TIME(C$103,D$103+SUM(D$106:D114),0),"h:mmAM/PM")</f>
        <v>11:40AM</v>
      </c>
      <c r="B115" s="23" t="s">
        <v>97</v>
      </c>
      <c r="C115" s="23" t="s">
        <v>17</v>
      </c>
      <c r="D115" s="16">
        <f t="shared" si="2"/>
        <v>20</v>
      </c>
      <c r="E115" s="24" t="s">
        <v>149</v>
      </c>
      <c r="F115" s="24"/>
    </row>
    <row r="116" spans="1:6" s="17" customFormat="1" ht="15">
      <c r="A116" s="15" t="str">
        <f>TEXT(TIME(C$103,D$103+SUM(D$106:D115),0),"h:mmAM/PM")</f>
        <v>12:00PM</v>
      </c>
      <c r="B116" s="50" t="s">
        <v>99</v>
      </c>
      <c r="C116" s="23" t="s">
        <v>17</v>
      </c>
      <c r="D116" s="16">
        <f t="shared" si="2"/>
        <v>20</v>
      </c>
      <c r="E116" s="24" t="s">
        <v>135</v>
      </c>
      <c r="F116" s="24"/>
    </row>
    <row r="117" spans="1:6" s="17" customFormat="1" ht="15">
      <c r="A117" s="15" t="str">
        <f>TEXT(TIME(C$103,D$103+SUM(D$106:D116),0),"h:mmAM/PM")</f>
        <v>12:20PM</v>
      </c>
      <c r="B117" s="23"/>
      <c r="C117" s="23" t="s">
        <v>19</v>
      </c>
      <c r="D117" s="16">
        <f t="shared" si="2"/>
        <v>90</v>
      </c>
      <c r="E117" s="24"/>
      <c r="F117" s="24"/>
    </row>
    <row r="118" spans="1:6" s="17" customFormat="1" ht="30">
      <c r="A118" s="15" t="str">
        <f>TEXT(TIME(C$103,D$103+SUM(D$106:D117),0),"h:mmAM/PM")</f>
        <v>1:50PM</v>
      </c>
      <c r="B118" s="50" t="s">
        <v>96</v>
      </c>
      <c r="C118" s="23" t="s">
        <v>32</v>
      </c>
      <c r="D118" s="16">
        <f>IF(C118=C$97,A$97,IF(C118=C$98,A$98,IF(C118=C$99,A$99,IF(C118=C$100,A$100,IF(C118=C$101,A$101)))))</f>
        <v>30</v>
      </c>
      <c r="E118" s="24" t="s">
        <v>150</v>
      </c>
      <c r="F118" s="24" t="s">
        <v>169</v>
      </c>
    </row>
    <row r="119" spans="1:6" s="17" customFormat="1" ht="15">
      <c r="A119" s="15" t="str">
        <f>TEXT(TIME(C$103,D$103+SUM(D$106:D118),0),"h:mmAM/PM")</f>
        <v>2:20PM</v>
      </c>
      <c r="B119" s="23" t="s">
        <v>86</v>
      </c>
      <c r="C119" s="23" t="s">
        <v>17</v>
      </c>
      <c r="D119" s="16">
        <f t="shared" si="2"/>
        <v>20</v>
      </c>
      <c r="E119" s="47" t="s">
        <v>151</v>
      </c>
      <c r="F119" s="47"/>
    </row>
    <row r="120" spans="1:6" s="17" customFormat="1" ht="15">
      <c r="A120" s="15" t="str">
        <f>TEXT(TIME(C$103,D$103+SUM(D$106:D119),0),"h:mmAM/PM")</f>
        <v>2:40PM</v>
      </c>
      <c r="B120" s="23" t="s">
        <v>89</v>
      </c>
      <c r="C120" s="23" t="s">
        <v>17</v>
      </c>
      <c r="D120" s="16">
        <f t="shared" si="2"/>
        <v>20</v>
      </c>
      <c r="E120" s="47" t="s">
        <v>152</v>
      </c>
      <c r="F120" s="47"/>
    </row>
    <row r="121" spans="1:6" s="17" customFormat="1" ht="15">
      <c r="A121" s="15" t="str">
        <f>TEXT(TIME(C$103,D$103+SUM(D$106:D120),0),"h:mmAM/PM")</f>
        <v>3:00PM</v>
      </c>
      <c r="B121" s="23" t="s">
        <v>91</v>
      </c>
      <c r="C121" s="23" t="s">
        <v>17</v>
      </c>
      <c r="D121" s="16">
        <f t="shared" si="2"/>
        <v>20</v>
      </c>
      <c r="E121" s="47" t="s">
        <v>175</v>
      </c>
      <c r="F121" s="48"/>
    </row>
    <row r="122" spans="1:6" s="17" customFormat="1" ht="15">
      <c r="A122" s="15" t="str">
        <f>TEXT(TIME(C$103,D$103+SUM(D$106:D121),0),"h:mmAM/PM")</f>
        <v>3:20PM</v>
      </c>
      <c r="C122" s="23" t="s">
        <v>18</v>
      </c>
      <c r="D122" s="16">
        <f t="shared" si="2"/>
        <v>30</v>
      </c>
      <c r="E122" s="48"/>
      <c r="F122" s="48"/>
    </row>
    <row r="123" spans="1:6" s="17" customFormat="1" ht="30">
      <c r="A123" s="15" t="str">
        <f>TEXT(TIME(C$103,D$103+SUM(D$106:D122),0),"h:mmAM/PM")</f>
        <v>3:50PM</v>
      </c>
      <c r="B123" s="23" t="s">
        <v>88</v>
      </c>
      <c r="C123" s="23" t="s">
        <v>17</v>
      </c>
      <c r="D123" s="16">
        <f t="shared" si="2"/>
        <v>20</v>
      </c>
      <c r="E123" s="47" t="s">
        <v>154</v>
      </c>
      <c r="F123" s="47" t="s">
        <v>170</v>
      </c>
    </row>
    <row r="124" spans="1:6" s="17" customFormat="1" ht="15">
      <c r="A124" s="15" t="str">
        <f>TEXT(TIME(C$103,D$103+SUM(D$106:D123),0),"h:mmAM/PM")</f>
        <v>4:10PM</v>
      </c>
      <c r="B124" s="23" t="s">
        <v>92</v>
      </c>
      <c r="C124" s="23" t="s">
        <v>17</v>
      </c>
      <c r="D124" s="16">
        <f t="shared" si="2"/>
        <v>20</v>
      </c>
      <c r="E124" s="48" t="s">
        <v>155</v>
      </c>
      <c r="F124" s="48"/>
    </row>
    <row r="125" spans="1:6" s="17" customFormat="1" ht="15">
      <c r="A125" s="15" t="str">
        <f>TEXT(TIME(C$103,D$103+SUM(D$106:D124),0),"h:mmAM/PM")</f>
        <v>4:30PM</v>
      </c>
      <c r="B125" s="22" t="s">
        <v>98</v>
      </c>
      <c r="C125" s="23" t="s">
        <v>17</v>
      </c>
      <c r="D125" s="16">
        <f t="shared" si="2"/>
        <v>20</v>
      </c>
      <c r="E125" s="48" t="s">
        <v>156</v>
      </c>
      <c r="F125" s="48"/>
    </row>
    <row r="126" spans="1:6" s="17" customFormat="1" ht="15">
      <c r="A126" s="15" t="str">
        <f>TEXT(TIME(C$103,D$103+SUM(D$106:D125),0),"h:mmAM/PM")</f>
        <v>4:50PM</v>
      </c>
      <c r="B126" s="22" t="s">
        <v>93</v>
      </c>
      <c r="C126" s="23" t="s">
        <v>17</v>
      </c>
      <c r="D126" s="16">
        <f t="shared" si="2"/>
        <v>20</v>
      </c>
      <c r="E126" s="48" t="s">
        <v>157</v>
      </c>
      <c r="F126" s="48"/>
    </row>
    <row r="127" spans="1:6" s="17" customFormat="1" ht="15">
      <c r="A127" s="15" t="str">
        <f>TEXT(TIME(C$103,D$103+SUM(D$106:D126),0),"h:mmAM/PM")</f>
        <v>5:10PM</v>
      </c>
      <c r="C127" s="23" t="s">
        <v>17</v>
      </c>
      <c r="D127" s="16">
        <f t="shared" si="2"/>
        <v>20</v>
      </c>
      <c r="E127" s="48"/>
      <c r="F127" s="48"/>
    </row>
    <row r="128" spans="1:6" s="17" customFormat="1" ht="15">
      <c r="A128" s="15" t="str">
        <f>TEXT(TIME(C$103,D$103+SUM(D$106:D127),0),"h:mmAM/PM")</f>
        <v>5:30PM</v>
      </c>
      <c r="B128" s="49"/>
      <c r="C128" s="23" t="s">
        <v>17</v>
      </c>
      <c r="D128" s="16">
        <f t="shared" si="2"/>
        <v>20</v>
      </c>
      <c r="E128" s="48"/>
      <c r="F128" s="48"/>
    </row>
    <row r="129" spans="1:6" s="17" customFormat="1" ht="15">
      <c r="A129" s="15" t="str">
        <f>TEXT(TIME(C$103,D$103+SUM(D$106:D128),0),"h:mmAM/PM")</f>
        <v>5:50PM</v>
      </c>
      <c r="B129" s="49"/>
      <c r="C129" s="23" t="s">
        <v>21</v>
      </c>
      <c r="D129" s="16">
        <f t="shared" si="2"/>
        <v>0</v>
      </c>
      <c r="E129" s="48"/>
      <c r="F129" s="48"/>
    </row>
    <row r="130" spans="1:6" s="17" customFormat="1" ht="15">
      <c r="A130" s="15" t="str">
        <f>TEXT(TIME(C$103,D$103+SUM(D$106:D129),0),"h:mmAM/PM")</f>
        <v>5:50PM</v>
      </c>
      <c r="B130" s="49"/>
      <c r="C130" s="23" t="s">
        <v>21</v>
      </c>
      <c r="D130" s="16">
        <f t="shared" si="2"/>
        <v>0</v>
      </c>
      <c r="E130" s="48"/>
      <c r="F130" s="48"/>
    </row>
    <row r="131" spans="1:6" s="17" customFormat="1" ht="15">
      <c r="A131" s="15" t="str">
        <f>TEXT(TIME(C$103,D$103+SUM(D$106:D130),0),"h:mmAM/PM")</f>
        <v>5:50PM</v>
      </c>
      <c r="B131" s="49"/>
      <c r="C131" s="23" t="s">
        <v>21</v>
      </c>
      <c r="D131" s="16">
        <f t="shared" si="2"/>
        <v>0</v>
      </c>
      <c r="E131" s="48"/>
      <c r="F131" s="48"/>
    </row>
    <row r="132" spans="1:6" s="17" customFormat="1" ht="15">
      <c r="A132" s="15" t="str">
        <f>TEXT(TIME(C$103,D$103+SUM(D$106:D131),0),"h:mmAM/PM")</f>
        <v>5:50PM</v>
      </c>
      <c r="B132" s="49"/>
      <c r="C132" s="23" t="s">
        <v>21</v>
      </c>
      <c r="D132" s="16">
        <f t="shared" si="2"/>
        <v>0</v>
      </c>
      <c r="E132" s="48"/>
      <c r="F132" s="48"/>
    </row>
    <row r="133" spans="1:6" s="17" customFormat="1" ht="15">
      <c r="A133" s="52"/>
      <c r="B133" s="58"/>
      <c r="C133" s="58"/>
      <c r="D133" s="58"/>
      <c r="E133" s="58"/>
      <c r="F133" s="58"/>
    </row>
    <row r="134" spans="1:6" s="17" customFormat="1" ht="15">
      <c r="A134" s="52"/>
      <c r="B134" s="59"/>
      <c r="C134" s="59"/>
      <c r="D134" s="59"/>
      <c r="E134" s="59"/>
      <c r="F134" s="59"/>
    </row>
    <row r="135" spans="1:6" s="29" customFormat="1" ht="15">
      <c r="A135" s="25"/>
      <c r="B135" s="26"/>
      <c r="C135" s="26"/>
      <c r="D135" s="27"/>
      <c r="E135" s="28"/>
      <c r="F135" s="28"/>
    </row>
    <row r="136" spans="1:6" ht="15">
      <c r="A136" s="78" t="s">
        <v>46</v>
      </c>
      <c r="B136" s="79"/>
      <c r="C136" s="79"/>
      <c r="D136" s="79"/>
      <c r="E136" s="79"/>
      <c r="F136" s="80"/>
    </row>
    <row r="137" spans="1:6" s="5" customFormat="1" ht="15">
      <c r="A137" s="4" t="s">
        <v>9</v>
      </c>
      <c r="B137" s="4" t="s">
        <v>8</v>
      </c>
      <c r="C137" s="4" t="s">
        <v>13</v>
      </c>
      <c r="D137" s="81" t="s">
        <v>12</v>
      </c>
      <c r="E137" s="82"/>
      <c r="F137" s="83"/>
    </row>
    <row r="138" spans="1:6" ht="15">
      <c r="A138" s="32">
        <v>30</v>
      </c>
      <c r="B138" s="7" t="s">
        <v>2</v>
      </c>
      <c r="C138" s="7" t="s">
        <v>4</v>
      </c>
      <c r="D138" s="75" t="s">
        <v>10</v>
      </c>
      <c r="E138" s="76"/>
      <c r="F138" s="77"/>
    </row>
    <row r="139" spans="1:6" ht="15">
      <c r="A139" s="32">
        <v>20</v>
      </c>
      <c r="B139" s="7" t="s">
        <v>3</v>
      </c>
      <c r="C139" s="7" t="s">
        <v>5</v>
      </c>
      <c r="D139" s="84" t="s">
        <v>42</v>
      </c>
      <c r="E139" s="85"/>
      <c r="F139" s="86"/>
    </row>
    <row r="140" spans="1:6" ht="15">
      <c r="A140" s="32">
        <v>30</v>
      </c>
      <c r="B140" s="7" t="s">
        <v>0</v>
      </c>
      <c r="C140" s="7" t="s">
        <v>6</v>
      </c>
      <c r="D140" s="75" t="s">
        <v>25</v>
      </c>
      <c r="E140" s="76"/>
      <c r="F140" s="77"/>
    </row>
    <row r="141" spans="1:6" ht="15">
      <c r="A141" s="32">
        <v>90</v>
      </c>
      <c r="B141" s="7" t="s">
        <v>1</v>
      </c>
      <c r="C141" s="7" t="s">
        <v>7</v>
      </c>
      <c r="D141" s="36" t="s">
        <v>31</v>
      </c>
      <c r="E141" s="37"/>
      <c r="F141" s="38"/>
    </row>
    <row r="142" spans="1:6" ht="15">
      <c r="A142" s="32">
        <v>0</v>
      </c>
      <c r="B142" s="7" t="s">
        <v>20</v>
      </c>
      <c r="C142" s="7" t="s">
        <v>21</v>
      </c>
      <c r="D142" s="75" t="s">
        <v>26</v>
      </c>
      <c r="E142" s="76"/>
      <c r="F142" s="77"/>
    </row>
    <row r="143" spans="1:6" s="10" customFormat="1" ht="15">
      <c r="A143" s="8"/>
      <c r="B143" s="8"/>
      <c r="C143" s="8"/>
      <c r="D143" s="9"/>
      <c r="E143" s="9"/>
      <c r="F143" s="9"/>
    </row>
    <row r="144" spans="1:6" ht="15">
      <c r="A144" s="7" t="s">
        <v>14</v>
      </c>
      <c r="B144" s="7" t="str">
        <f>TEXT(TIME(C144,D144,0),"h:mmAM/PM")</f>
        <v>8:00AM</v>
      </c>
      <c r="C144" s="32">
        <v>8</v>
      </c>
      <c r="D144" s="33">
        <v>0</v>
      </c>
      <c r="E144" s="3" t="s">
        <v>29</v>
      </c>
      <c r="F144" s="12"/>
    </row>
    <row r="145" spans="1:6" s="10" customFormat="1" ht="15">
      <c r="A145" s="34"/>
      <c r="B145" s="6"/>
      <c r="C145" s="6"/>
      <c r="D145" s="35"/>
      <c r="F145" s="9"/>
    </row>
    <row r="146" spans="1:6" s="2" customFormat="1" ht="30.75">
      <c r="A146" s="30" t="s">
        <v>35</v>
      </c>
      <c r="B146" s="4"/>
      <c r="C146" s="4" t="s">
        <v>13</v>
      </c>
      <c r="D146" s="4" t="s">
        <v>16</v>
      </c>
      <c r="E146" s="4" t="s">
        <v>15</v>
      </c>
      <c r="F146" s="43" t="s">
        <v>38</v>
      </c>
    </row>
    <row r="147" spans="1:6" s="17" customFormat="1" ht="15">
      <c r="A147" s="15" t="str">
        <f>TEXT(TIME(C144,D144,0),"h:mmAM/PM")</f>
        <v>8:00AM</v>
      </c>
      <c r="B147" s="60" t="s">
        <v>171</v>
      </c>
      <c r="C147" s="61"/>
      <c r="D147" s="61"/>
      <c r="E147" s="62"/>
      <c r="F147" s="24"/>
    </row>
    <row r="148" spans="1:6" s="17" customFormat="1" ht="18.75" customHeight="1">
      <c r="A148" s="15"/>
      <c r="B148" s="63"/>
      <c r="C148" s="64"/>
      <c r="D148" s="64"/>
      <c r="E148" s="65"/>
      <c r="F148" s="24"/>
    </row>
    <row r="149" spans="1:6" s="17" customFormat="1" ht="15" customHeight="1">
      <c r="A149" s="15"/>
      <c r="B149" s="63"/>
      <c r="C149" s="64"/>
      <c r="D149" s="64"/>
      <c r="E149" s="65"/>
      <c r="F149" s="24"/>
    </row>
    <row r="150" spans="1:6" s="17" customFormat="1" ht="15" customHeight="1">
      <c r="A150" s="15"/>
      <c r="B150" s="63"/>
      <c r="C150" s="64"/>
      <c r="D150" s="64"/>
      <c r="E150" s="65"/>
      <c r="F150" s="24"/>
    </row>
    <row r="151" spans="1:6" s="17" customFormat="1" ht="15" customHeight="1">
      <c r="A151" s="15"/>
      <c r="B151" s="63"/>
      <c r="C151" s="64"/>
      <c r="D151" s="64"/>
      <c r="E151" s="65"/>
      <c r="F151" s="24"/>
    </row>
    <row r="152" spans="1:6" s="17" customFormat="1" ht="15" customHeight="1">
      <c r="A152" s="15">
        <v>0.4583333333333333</v>
      </c>
      <c r="B152" s="66"/>
      <c r="C152" s="67"/>
      <c r="D152" s="67"/>
      <c r="E152" s="68"/>
      <c r="F152" s="24"/>
    </row>
    <row r="153" spans="1:6" s="17" customFormat="1" ht="15">
      <c r="A153" s="15"/>
      <c r="B153" s="23"/>
      <c r="C153" s="23"/>
      <c r="D153" s="16"/>
      <c r="E153" s="24"/>
      <c r="F153" s="24"/>
    </row>
    <row r="154" spans="1:6" s="17" customFormat="1" ht="15">
      <c r="A154" s="15"/>
      <c r="B154" s="23"/>
      <c r="C154" s="23"/>
      <c r="D154" s="16"/>
      <c r="E154" s="24"/>
      <c r="F154" s="24"/>
    </row>
    <row r="155" spans="1:6" s="17" customFormat="1" ht="15">
      <c r="A155" s="15"/>
      <c r="B155" s="23"/>
      <c r="C155" s="23"/>
      <c r="D155" s="16"/>
      <c r="E155" s="24"/>
      <c r="F155" s="24"/>
    </row>
    <row r="156" spans="1:6" s="17" customFormat="1" ht="15">
      <c r="A156" s="15"/>
      <c r="B156" s="23"/>
      <c r="C156" s="23"/>
      <c r="D156" s="16"/>
      <c r="E156" s="24"/>
      <c r="F156" s="24"/>
    </row>
    <row r="157" spans="1:6" s="17" customFormat="1" ht="15">
      <c r="A157" s="15"/>
      <c r="B157" s="23"/>
      <c r="C157" s="23"/>
      <c r="D157" s="16"/>
      <c r="E157" s="24"/>
      <c r="F157" s="24"/>
    </row>
    <row r="158" spans="1:6" s="17" customFormat="1" ht="15">
      <c r="A158" s="15"/>
      <c r="B158" s="23"/>
      <c r="C158" s="23"/>
      <c r="D158" s="16"/>
      <c r="E158" s="24"/>
      <c r="F158" s="24"/>
    </row>
    <row r="159" spans="1:6" s="17" customFormat="1" ht="15">
      <c r="A159" s="15"/>
      <c r="B159" s="23"/>
      <c r="C159" s="23"/>
      <c r="D159" s="16"/>
      <c r="E159" s="24"/>
      <c r="F159" s="24"/>
    </row>
    <row r="160" spans="1:6" s="17" customFormat="1" ht="15">
      <c r="A160" s="15"/>
      <c r="B160" s="23"/>
      <c r="C160" s="23"/>
      <c r="D160" s="16"/>
      <c r="E160" s="24"/>
      <c r="F160" s="24"/>
    </row>
    <row r="161" spans="1:6" s="17" customFormat="1" ht="15">
      <c r="A161" s="15"/>
      <c r="B161" s="23"/>
      <c r="C161" s="23"/>
      <c r="D161" s="16"/>
      <c r="E161" s="24"/>
      <c r="F161" s="24"/>
    </row>
    <row r="162" spans="1:6" s="17" customFormat="1" ht="15">
      <c r="A162" s="15"/>
      <c r="B162" s="23"/>
      <c r="C162" s="23"/>
      <c r="D162" s="16"/>
      <c r="E162" s="24"/>
      <c r="F162" s="24"/>
    </row>
    <row r="163" spans="1:6" s="17" customFormat="1" ht="15">
      <c r="A163" s="15"/>
      <c r="B163" s="23"/>
      <c r="C163" s="23"/>
      <c r="D163" s="16"/>
      <c r="E163" s="24"/>
      <c r="F163" s="24"/>
    </row>
    <row r="164" spans="1:6" s="17" customFormat="1" ht="15">
      <c r="A164" s="15"/>
      <c r="B164" s="23"/>
      <c r="C164" s="23"/>
      <c r="D164" s="16"/>
      <c r="E164" s="24"/>
      <c r="F164" s="24"/>
    </row>
    <row r="165" spans="1:6" s="17" customFormat="1" ht="15">
      <c r="A165" s="15"/>
      <c r="B165" s="23"/>
      <c r="C165" s="23"/>
      <c r="D165" s="16"/>
      <c r="E165" s="24"/>
      <c r="F165" s="24"/>
    </row>
    <row r="166" spans="1:6" s="17" customFormat="1" ht="15">
      <c r="A166" s="15"/>
      <c r="B166" s="23"/>
      <c r="C166" s="23"/>
      <c r="D166" s="16"/>
      <c r="E166" s="24"/>
      <c r="F166" s="24"/>
    </row>
    <row r="167" spans="1:6" s="17" customFormat="1" ht="15">
      <c r="A167" s="15"/>
      <c r="B167" s="23"/>
      <c r="C167" s="23"/>
      <c r="D167" s="16"/>
      <c r="E167" s="24"/>
      <c r="F167" s="24"/>
    </row>
    <row r="168" spans="1:6" s="17" customFormat="1" ht="15">
      <c r="A168" s="15"/>
      <c r="B168" s="23"/>
      <c r="C168" s="23"/>
      <c r="D168" s="16"/>
      <c r="E168" s="24"/>
      <c r="F168" s="24"/>
    </row>
    <row r="169" spans="1:6" s="17" customFormat="1" ht="15">
      <c r="A169" s="15"/>
      <c r="B169" s="23"/>
      <c r="C169" s="23"/>
      <c r="D169" s="16"/>
      <c r="E169" s="24"/>
      <c r="F169" s="24"/>
    </row>
    <row r="170" spans="1:6" s="17" customFormat="1" ht="15">
      <c r="A170" s="15"/>
      <c r="B170" s="23"/>
      <c r="C170" s="23"/>
      <c r="D170" s="16"/>
      <c r="E170" s="24"/>
      <c r="F170" s="24"/>
    </row>
    <row r="171" spans="1:6" s="17" customFormat="1" ht="15">
      <c r="A171" s="15"/>
      <c r="B171" s="23"/>
      <c r="C171" s="23"/>
      <c r="D171" s="16"/>
      <c r="E171" s="24"/>
      <c r="F171" s="24"/>
    </row>
    <row r="172" spans="1:6" s="17" customFormat="1" ht="15">
      <c r="A172" s="15"/>
      <c r="B172" s="23"/>
      <c r="C172" s="23"/>
      <c r="D172" s="16"/>
      <c r="E172" s="24"/>
      <c r="F172" s="24"/>
    </row>
    <row r="173" spans="1:6" s="17" customFormat="1" ht="15">
      <c r="A173" s="15"/>
      <c r="B173" s="23"/>
      <c r="C173" s="23"/>
      <c r="D173" s="16"/>
      <c r="E173" s="24"/>
      <c r="F173" s="24"/>
    </row>
  </sheetData>
  <sheetProtection/>
  <mergeCells count="35">
    <mergeCell ref="D140:F140"/>
    <mergeCell ref="D142:F142"/>
    <mergeCell ref="A136:F136"/>
    <mergeCell ref="D137:F137"/>
    <mergeCell ref="D138:F138"/>
    <mergeCell ref="D139:F139"/>
    <mergeCell ref="D18:F18"/>
    <mergeCell ref="D14:F14"/>
    <mergeCell ref="D16:F16"/>
    <mergeCell ref="D15:F15"/>
    <mergeCell ref="D59:F59"/>
    <mergeCell ref="D54:F54"/>
    <mergeCell ref="D55:F55"/>
    <mergeCell ref="D57:F57"/>
    <mergeCell ref="D56:F56"/>
    <mergeCell ref="D98:F98"/>
    <mergeCell ref="A1:F1"/>
    <mergeCell ref="A3:B3"/>
    <mergeCell ref="C3:F3"/>
    <mergeCell ref="D13:F13"/>
    <mergeCell ref="C9:F9"/>
    <mergeCell ref="C6:F6"/>
    <mergeCell ref="A2:F2"/>
    <mergeCell ref="A11:F11"/>
    <mergeCell ref="A53:F53"/>
    <mergeCell ref="B133:F133"/>
    <mergeCell ref="B134:F134"/>
    <mergeCell ref="B147:E152"/>
    <mergeCell ref="B92:F92"/>
    <mergeCell ref="B93:F93"/>
    <mergeCell ref="D99:F99"/>
    <mergeCell ref="D101:F101"/>
    <mergeCell ref="A95:F95"/>
    <mergeCell ref="D96:F96"/>
    <mergeCell ref="D97:F97"/>
  </mergeCells>
  <printOptions/>
  <pageMargins left="0.18" right="0.16" top="0.25" bottom="0.25" header="0.25" footer="0.25"/>
  <pageSetup horizontalDpi="600" verticalDpi="600" orientation="portrait" scale="93" r:id="rId1"/>
  <rowBreaks count="3" manualBreakCount="3">
    <brk id="52" max="255" man="1"/>
    <brk id="94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mikes</dc:creator>
  <cp:keywords/>
  <dc:description/>
  <cp:lastModifiedBy>Chandra</cp:lastModifiedBy>
  <cp:lastPrinted>2008-08-05T16:09:12Z</cp:lastPrinted>
  <dcterms:created xsi:type="dcterms:W3CDTF">1999-08-05T21:51:32Z</dcterms:created>
  <dcterms:modified xsi:type="dcterms:W3CDTF">2015-03-27T19:18:08Z</dcterms:modified>
  <cp:category/>
  <cp:version/>
  <cp:contentType/>
  <cp:contentStatus/>
</cp:coreProperties>
</file>